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20" windowHeight="8010" activeTab="5"/>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s>
  <definedNames/>
  <calcPr fullCalcOnLoad="1"/>
</workbook>
</file>

<file path=xl/sharedStrings.xml><?xml version="1.0" encoding="utf-8"?>
<sst xmlns="http://schemas.openxmlformats.org/spreadsheetml/2006/main" count="337" uniqueCount="203">
  <si>
    <t>1.</t>
  </si>
  <si>
    <t>Период мониторинга</t>
  </si>
  <si>
    <t>2012-2013 учебный год.</t>
  </si>
  <si>
    <t>2.</t>
  </si>
  <si>
    <t>Локальный акт по осуществлению мониторинга качества образования</t>
  </si>
  <si>
    <t>Локальный акт: устав и положение о внутришкольном контроле МБОУ "Европейский лицей"</t>
  </si>
  <si>
    <t>3.</t>
  </si>
  <si>
    <t>Показатели сбора информации</t>
  </si>
  <si>
    <t>Неизменные на протяжении всего мониторингового периода показа­тели сбора информации о качестве образования:</t>
  </si>
  <si>
    <t>- итоги регионального экзамена, ГИА и ЕГЭ;</t>
  </si>
  <si>
    <t>- итоги Всероссийской олимпиады школьников;</t>
  </si>
  <si>
    <t>- результаты контрольных срезов знаний обучающихся;</t>
  </si>
  <si>
    <t>- оценка уроков, посещенных администрацией школы;</t>
  </si>
  <si>
    <t>- кадровый потенциал общеобразовательного учреждения;</t>
  </si>
  <si>
    <t>- степень удовлетворённости родителей  обучающихся  качеством</t>
  </si>
  <si>
    <t>предоставляемых образовательных услуг.</t>
  </si>
  <si>
    <t>4.</t>
  </si>
  <si>
    <t>Промежутки времени, в которые осуществляется сбор информации</t>
  </si>
  <si>
    <t>5.</t>
  </si>
  <si>
    <t>Результаты регионального экзамена ГИА и ЕГЭ</t>
  </si>
  <si>
    <t>Результаты контрольных срезов знаний обучающихся в текущем учебном году</t>
  </si>
  <si>
    <t>№</t>
  </si>
  <si>
    <t>Наименование ОУ</t>
  </si>
  <si>
    <t>класс</t>
  </si>
  <si>
    <t>Количество обучающихся по списку</t>
  </si>
  <si>
    <t>Количество выпускников, выполнявших работу</t>
  </si>
  <si>
    <t>Неудовлетворительные результаты</t>
  </si>
  <si>
    <t>Отметки «4» и «5»</t>
  </si>
  <si>
    <t>ФИО учителя, специальность по диплому, образование, кв.кат.</t>
  </si>
  <si>
    <t>Группа риска</t>
  </si>
  <si>
    <t>кол-во</t>
  </si>
  <si>
    <t>%</t>
  </si>
  <si>
    <t>Европейский лицей</t>
  </si>
  <si>
    <t>10 ф/м</t>
  </si>
  <si>
    <t>Козлова Н.Г., математика, ВП, ВК</t>
  </si>
  <si>
    <t>10 с/э</t>
  </si>
  <si>
    <t>Верещагина Н.Г., русский язык и литература, ВП, ВК</t>
  </si>
  <si>
    <t>Математика</t>
  </si>
  <si>
    <t>Русский язык</t>
  </si>
  <si>
    <t>Внутренний (школьный) мониторинг. По итогам контрольных срезов знаний обучающихся получены следующие результаты:</t>
  </si>
  <si>
    <t>Предмет</t>
  </si>
  <si>
    <t>физика</t>
  </si>
  <si>
    <t>11 с/э</t>
  </si>
  <si>
    <t>история</t>
  </si>
  <si>
    <t>обществознание</t>
  </si>
  <si>
    <t>математика</t>
  </si>
  <si>
    <t>Новикова С.Н., учитель математики, ВК</t>
  </si>
  <si>
    <t>русский язык</t>
  </si>
  <si>
    <t>Торгачева Т.Ж., учитель русского языка и литературы, ВК</t>
  </si>
  <si>
    <t>9Б</t>
  </si>
  <si>
    <t>9А</t>
  </si>
  <si>
    <t>Федорова С.В., учитель русского языка и литературы, ВК</t>
  </si>
  <si>
    <t>9 А</t>
  </si>
  <si>
    <t>9 Б</t>
  </si>
  <si>
    <t>Козлова Н.Г., учитель математики, ВК</t>
  </si>
  <si>
    <t>Внешний (муниципальный) мониторинг По итогам контрольных срезов знаний обучающихся получены следующие результаты:</t>
  </si>
  <si>
    <t>Результаты пробного регионального экзамена в 4 - х классах (март 2013г.)</t>
  </si>
  <si>
    <t>Территория</t>
  </si>
  <si>
    <t>Общие сведения  по общеобразовательным учреждениям района(города)</t>
  </si>
  <si>
    <t xml:space="preserve">Результаты экзамена                </t>
  </si>
  <si>
    <t>Группа "риска"</t>
  </si>
  <si>
    <t>Название ОУ</t>
  </si>
  <si>
    <t>ФИО учителя, специальность по диплому, образование,  кв.кат.</t>
  </si>
  <si>
    <t>Класс, литера</t>
  </si>
  <si>
    <t>Общее количество учащихся</t>
  </si>
  <si>
    <t>Количество учащихся, сдававших экзамен</t>
  </si>
  <si>
    <t>критический уровень                        0б. - 23 б. (кол-во)</t>
  </si>
  <si>
    <t>критический уровень                        0б. - 23 б. (%)</t>
  </si>
  <si>
    <t>допустимый уровень                     24 б. - 34 б. (кол-во)</t>
  </si>
  <si>
    <t>допустимый уровень                     24 б. - 34 б.(%)</t>
  </si>
  <si>
    <t>уровень выше среднего                        35 б. - 41 б.(кол-во)</t>
  </si>
  <si>
    <t>уровень выше среднего                        35 б. - 41 б. (%)</t>
  </si>
  <si>
    <t>уровень выше среднего                        35 б. - 41 б. (кол-во)</t>
  </si>
  <si>
    <t>МБОУ "Европейский лицей"</t>
  </si>
  <si>
    <t>Рычкова О.А., учитель нач. классов, ВК</t>
  </si>
  <si>
    <t>4 Б</t>
  </si>
  <si>
    <t>Мараховская Т.Н., учитель нач. классов, ВК</t>
  </si>
  <si>
    <t>4 А</t>
  </si>
  <si>
    <t>Результаты пробных региональных экзаменов  учащихся 7-х классов (март 2013г.)</t>
  </si>
  <si>
    <t>7 Б</t>
  </si>
  <si>
    <t>Торгачева Т.Ж., учитель русского языка и литературы</t>
  </si>
  <si>
    <t>7 А</t>
  </si>
  <si>
    <t>Токарева М.М., учитель русского языка и литературы, 1 к.</t>
  </si>
  <si>
    <t xml:space="preserve">7 А </t>
  </si>
  <si>
    <t>Леванова А.Н., учитель математики, нет категории</t>
  </si>
  <si>
    <t>Результаты пробных региональных экзаменов  учащихся 8-х классов (март 2013г.)</t>
  </si>
  <si>
    <t>8 А</t>
  </si>
  <si>
    <t>8 Б</t>
  </si>
  <si>
    <t>Токарева М.М., учитель русского языка и литературы, 1 К</t>
  </si>
  <si>
    <t>Результаты пробного ЕГЭ учащихся 11-х класса (апрель 2013г.)</t>
  </si>
  <si>
    <t>Результаты пробного экзамена учащихся 9-х классов (апрель 2013г.)</t>
  </si>
  <si>
    <t>Результаты участия обучающихсяво Всероссийской олимпиаде школьников</t>
  </si>
  <si>
    <t>В течение трёх последних лет процент победителей от общего числа участников Всероссийской олимпиады школьников (областной уровень) увеличился / уменьшился с % до ...% .Победителями Всероссийской олимпиады школьников (областной уровень) в ...году являются: ...(указать номинацию, в которой получено призовое место Всероссийской олимпиады школьников)м</t>
  </si>
  <si>
    <t>В первом полугодии 2012-2013 учебного года прошли школьный и муниципальный этапы Всероссийской олимпиады  по  19 предметам.  В целом в школьном туре предметных олимпиад приняли участие 1604 (из   433 человек) учащихся 5-11 классов. Каждому учащемуся 5-11 классов была предоставлена  возможность попробовать свои силы в 2-3 олимпиадах.   По итогам школьного тура предметных олимпиад была сформирована школьная команда для участия на муниципальном уровне.  В муниципальном туре предметных олимпиад участвовало 63 ученика 9-11 классов по следующим предметам: Русский язык, Литература, Химия, История, Право, Обществознание, География, Математика, Информатика, Биология, Физика, Экология, Астрономия, Английский язык, Французский язык, Экономика, ОБЖ., Физическая культура.  В результате  участия в муниципальных олимпиадах 11 учащихся стали победителями 2 тура Всероссийской олимпиады школьников. 22 учащихся заняли 2 и 3 места в различных предметных районных олимпиадах. В начале 3 четверти пошел региональный тур предметных олимпиад, в котором приняли участие 11 учащихся 9-11-х классов.. Победителей и призеров в этом году нет ( в прошлом году было 6 призовых мест)</t>
  </si>
  <si>
    <t>№ п/п</t>
  </si>
  <si>
    <t>Класс</t>
  </si>
  <si>
    <t>Ф.И. ученика</t>
  </si>
  <si>
    <t>Ф.И. учителя</t>
  </si>
  <si>
    <t>Хухрий Д.</t>
  </si>
  <si>
    <t>Право</t>
  </si>
  <si>
    <t>Шамина Л.В.</t>
  </si>
  <si>
    <t>Лохачева К.</t>
  </si>
  <si>
    <t>английский</t>
  </si>
  <si>
    <t>Давыдова Л.М.</t>
  </si>
  <si>
    <t>Тюрин В.</t>
  </si>
  <si>
    <t>информатика</t>
  </si>
  <si>
    <t>Соина Е.А.</t>
  </si>
  <si>
    <t>Гроза О.</t>
  </si>
  <si>
    <t>право</t>
  </si>
  <si>
    <t>Заика С.С.</t>
  </si>
  <si>
    <t>Миронова Л.</t>
  </si>
  <si>
    <t>Селезнева Л.А.</t>
  </si>
  <si>
    <t>Хабарова М.</t>
  </si>
  <si>
    <t>русский</t>
  </si>
  <si>
    <t>Верещагина Н.Г.</t>
  </si>
  <si>
    <t>Брамук А.</t>
  </si>
  <si>
    <t>Пирогова К.</t>
  </si>
  <si>
    <t>Мараховский С.А.</t>
  </si>
  <si>
    <t>Веркашанцева Д.</t>
  </si>
  <si>
    <t>Ерасова Н.В.</t>
  </si>
  <si>
    <t>8.</t>
  </si>
  <si>
    <t>Кадровый потенциал общеобразовательного учреждения</t>
  </si>
  <si>
    <t>Победители Всероссийской олимпиады (муниципальный тур)</t>
  </si>
  <si>
    <r>
      <t>Директор имеет высшее педагогическое образование, высшая квалификационная категория. В школе работает</t>
    </r>
    <r>
      <rPr>
        <sz val="14"/>
        <color indexed="53"/>
        <rFont val="Times New Roman"/>
        <family val="1"/>
      </rPr>
      <t xml:space="preserve"> </t>
    </r>
    <r>
      <rPr>
        <sz val="14"/>
        <color indexed="8"/>
        <rFont val="Times New Roman"/>
        <family val="1"/>
      </rPr>
      <t>38 учителей, все аттестованы.</t>
    </r>
    <r>
      <rPr>
        <sz val="14"/>
        <color indexed="53"/>
        <rFont val="Times New Roman"/>
        <family val="1"/>
      </rPr>
      <t xml:space="preserve"> </t>
    </r>
    <r>
      <rPr>
        <sz val="14"/>
        <color indexed="8"/>
        <rFont val="Times New Roman"/>
        <family val="1"/>
      </rPr>
      <t>Сравнительный анализ кадрового состава за три последних года позволяет проследить положительную динамику образовательного уровня учителей лицея</t>
    </r>
  </si>
  <si>
    <t>Образование и категория</t>
  </si>
  <si>
    <t>Количество учителей</t>
  </si>
  <si>
    <t>2010-2011 учебный год</t>
  </si>
  <si>
    <t>2011 – 2012 учебный год</t>
  </si>
  <si>
    <t>2012 – 2013 учебный год</t>
  </si>
  <si>
    <t>1. Высшее образование</t>
  </si>
  <si>
    <t>2. Неполное высшее</t>
  </si>
  <si>
    <t>-</t>
  </si>
  <si>
    <t>3. Средне-специальное</t>
  </si>
  <si>
    <t>4. Нет педагогического образования</t>
  </si>
  <si>
    <r>
      <t>1.</t>
    </r>
    <r>
      <rPr>
        <sz val="7"/>
        <color indexed="8"/>
        <rFont val="Times New Roman"/>
        <family val="1"/>
      </rPr>
      <t xml:space="preserve">      </t>
    </r>
    <r>
      <rPr>
        <sz val="14"/>
        <color indexed="8"/>
        <rFont val="Times New Roman"/>
        <family val="1"/>
      </rPr>
      <t>Разряды (с 8 по 12)</t>
    </r>
  </si>
  <si>
    <t>6. 2 категория</t>
  </si>
  <si>
    <t>7. 1 категория</t>
  </si>
  <si>
    <t>8. Высшая категория</t>
  </si>
  <si>
    <t>9. Отличник просвещения</t>
  </si>
  <si>
    <t>10. Заслуженный учитель</t>
  </si>
  <si>
    <t>11. Имеет грамоту РУО</t>
  </si>
  <si>
    <t>12. Имеет грамоту ГУО</t>
  </si>
  <si>
    <t>13. Имеет грамоту МО РФ</t>
  </si>
  <si>
    <t>Год</t>
  </si>
  <si>
    <t>Всего прошли аттестацию</t>
  </si>
  <si>
    <t>В том числе присвоены категории</t>
  </si>
  <si>
    <t>количество</t>
  </si>
  <si>
    <t>процент</t>
  </si>
  <si>
    <t>высшая</t>
  </si>
  <si>
    <t>первая</t>
  </si>
  <si>
    <t>2010-2011</t>
  </si>
  <si>
    <t>2011-2012</t>
  </si>
  <si>
    <t>2012-2013</t>
  </si>
  <si>
    <t>Наименование курсов повышения квалификации</t>
  </si>
  <si>
    <t>Всего за три года</t>
  </si>
  <si>
    <t>Проблемные курсы</t>
  </si>
  <si>
    <t>Аттестационные курсы</t>
  </si>
  <si>
    <t>Сведения о повышении квалификации и переподготовке педагогических кадров</t>
  </si>
  <si>
    <t>Курсы по ФГОС второго поколения</t>
  </si>
  <si>
    <t>Сведения о повышении квалификации и переподготовке руководителей</t>
  </si>
  <si>
    <t>9.</t>
  </si>
  <si>
    <t>Выводы администрации общеобразовательного учреждения по итогам посещения уроков</t>
  </si>
  <si>
    <t>За год членами администрации, руководителями  творческих лабораторий было посещено 432  урока. Основные направления посещения и контроля уроков: -организация учебного занятия в соответствии с современными требованиями;-использование современных технологий обучения; активизация познавательной деятельности учащихся на уроке; оказание методической помощи начинающим учителям; -работа с различными категориями учащихся и создание ситуации успеха на уроке для каждого ученика. Проанализировав посещенные уроки, можно сделать следующие выводы: учителя широко используют на уроках творческие и проблемно-поисковые методы, а не репродуктивные;-педагоги лицея используют в своей работе новые педагогические технологии: проектное обучение, личностно-ориентированное обучение, проблемное обучение, информационные технологии; -улучшилась ситуация в плане дозировки домашнего задания, сократились случаи неоправданной перегрузки учащихся домашними заданиями;-педагоги лицея работают над формированием общеучебных и специальных навыков учащихся, навыков работы с книгой и дополнительной литературой, навыков самостоятельной работы;-педагоги заботятся о создании психологически комфортного климата на уроках и ситуации успеха для учащихся. Анализ посещенных уроков выявил и затруднения учителей в подготовке и проведении урока:-первая трудность связана с поиском такой организации урока, которая обеспечила бы самостоятельную познавательную деятельность учащихся;-необходимость комплексного применения различных средств обучения, в том числе и технических, направленных на повышение темпа урока и экономию времени для освоения нового учебного материала и способов его изучения; -сложность формирования мотивов учения, повышение познавательного интереса учащихся по теме. Причины этих трудностей:-увеличилась информативность учебного материала, активизировалась деятельность учеников: они выполняют много учебно-практических работ (анализируют, обсуждают, решают задачи, пишут доклады, рефераты), увеличилась доля самостоятельной познавательной деятельности школьников ;-в работе некоторых учителей преобладает объяснительно-иллюстративные типы обучения;-изложение учебного материала в учебниках остается чаще всего информационным, нет заданий дифференцированного характера, заданий на творческую деятельность учащихся; не у всех учителей сформирована система работы по развитию творческих способностей учащихся. Задачи: 1.Повысить организационно - методический уровень проведения открытых уроков..2.Учителям в рамках проведения открытых уроков демонстрировать возможности по решению методической темы школы</t>
  </si>
  <si>
    <t>10.</t>
  </si>
  <si>
    <t>Степень удовлетворённости родителей обучающихся качеством предоставляемых образовательных услуг.</t>
  </si>
  <si>
    <r>
      <t>Чёткая и хорошо отлаженная работа родительского комитета приносит свои плоды. Школьники всегда рады тому, что их родители приходят на уроки и внеклассные мероприятия, участвуют в совместных праздниках и походах, гордятся их участием в жизни класса. Программа предусматривает</t>
    </r>
    <r>
      <rPr>
        <sz val="14"/>
        <color indexed="8"/>
        <rFont val="Times New Roman"/>
        <family val="1"/>
      </rPr>
      <t xml:space="preserve"> изучение семьи</t>
    </r>
    <r>
      <rPr>
        <sz val="14"/>
        <color indexed="8"/>
        <rFont val="Times New Roman"/>
        <family val="1"/>
      </rPr>
      <t xml:space="preserve">, </t>
    </r>
    <r>
      <rPr>
        <sz val="14"/>
        <color indexed="8"/>
        <rFont val="Times New Roman"/>
        <family val="1"/>
      </rPr>
      <t>диалоговые и сотруднические формы взаимодействия с родителями</t>
    </r>
    <r>
      <rPr>
        <sz val="14"/>
        <color indexed="8"/>
        <rFont val="Times New Roman"/>
        <family val="1"/>
      </rPr>
      <t xml:space="preserve">, </t>
    </r>
    <r>
      <rPr>
        <sz val="14"/>
        <color indexed="8"/>
        <rFont val="Times New Roman"/>
        <family val="1"/>
      </rPr>
      <t xml:space="preserve">активные современные способы организации совместной деятельности родителей и детей, </t>
    </r>
    <r>
      <rPr>
        <b/>
        <sz val="14"/>
        <color indexed="8"/>
        <rFont val="Times New Roman"/>
        <family val="1"/>
      </rPr>
      <t>родительские всеобучи</t>
    </r>
    <r>
      <rPr>
        <sz val="14"/>
        <color indexed="8"/>
        <rFont val="Times New Roman"/>
        <family val="1"/>
      </rPr>
      <t>. Это</t>
    </r>
    <r>
      <rPr>
        <sz val="14"/>
        <color indexed="8"/>
        <rFont val="Times New Roman"/>
        <family val="1"/>
      </rPr>
      <t xml:space="preserve"> различные формы</t>
    </r>
    <r>
      <rPr>
        <sz val="14"/>
        <color indexed="8"/>
        <rFont val="Times New Roman"/>
        <family val="1"/>
      </rPr>
      <t xml:space="preserve"> нетрадиционных  уроков, мероприятий, защита «портфолио» лицеиста по итогам каждого учебного года, познавательные конкурсы между родителями и детьми, праздник знаний и творчества, предполагающий защиту семейных проектов по предметам.</t>
    </r>
    <r>
      <rPr>
        <sz val="14"/>
        <color indexed="8"/>
        <rFont val="Times New Roman"/>
        <family val="1"/>
      </rPr>
      <t xml:space="preserve"> Продолжением служит внеурочная развивающая деятельность. Традицией стали такие мероприятия в лицее: «Папа, мама, я – дружная семья», «Папа, мама, я – спортивная семья», «День Семьи», туристический слет (родители принимают активное участие в установке бивака и во всех конкурсах), театрализованные праздники в лесу совместно с родителями, когда они являются самыми активными участниками  театрального представления. Серьёзное значение придается в лицее взаимоотношениям в семье детей и взрослых. Доброта, милосердие, честность, порядочность, любовь к Родине, матери  – вот те качества, которые стараюсь воспитать в своих детях. Эти качества во все века составляли ценность человеческой культуры - в первую очередь семейные, родовые отношения, которые связаны с особым вниманием  к старшим,  являющимися носителями мудрости.</t>
    </r>
  </si>
  <si>
    <r>
      <t>Степень удовлетворённости родителей обучающихся от качества предоставляемых услуг выражается в ходе родительских собраний, по итогам заседаний родительских комитетов, заявлений родителей обучающихся в СМИ, на блогах в системе Интернет: (указать факты).</t>
    </r>
    <r>
      <rPr>
        <sz val="11"/>
        <color indexed="10"/>
        <rFont val="Calibri"/>
        <family val="2"/>
      </rPr>
      <t xml:space="preserve"> Родители обучающихся определили (не определили) свой заказ на качество образования в процессе формирования (соучастия с администрацией школы) основной общеобразовательной программы</t>
    </r>
  </si>
  <si>
    <t>11.</t>
  </si>
  <si>
    <t>Управленческие решения, принятые по итогам мониторинга качества образования</t>
  </si>
  <si>
    <t>По итогам внутреннего мониторинга качества образования изданы управленческие решения (указать реквизиты), направленные на повышение качества подготовки выпускников: -приказы, решения педсоветов, совещаний при директоре за три последних года: -индивидуальные образовательные маршруты с учетом дифференцированного подхода к учебной деятельности обучающихся (особо одарённые, «группа риска») на текущий учебный год:-планы тематических проверок, методической работы с учителями, графики посещения уроков (на текущий учебный год) с учётом дифференцированного подхода к педагогический деятельности (молодых и малоопытных, вновь прибывших учителей, учителей, осуществляющих подготовку обучающихся к ЕГЭ и ГИА).</t>
  </si>
  <si>
    <t>каждый раздел располагается на отдельной странице. Дата полного обновления разделов №№ 1-11: 1 сентября текущего года. Сроки обновления разделов: раздела № 6 - ежемесячно (1 число), раздела №7-1 марта текущего года</t>
  </si>
  <si>
    <t>общие сведения  об образовании педагогических кадров</t>
  </si>
  <si>
    <t>Аттестация педагогических работников</t>
  </si>
  <si>
    <t xml:space="preserve">Промежутки времени, в которые осуществляется сбор информации  определяются планом работы образовательного учреждения на текущий учебный год:-  сентябрь 2012  года: входная диагностика знаний обучающихся в 4, 7-11 классах по русскому языку и математике; текущая диагностика ноябрь 2012 4, 7-11 класс по русскому языку и математике; контрольные работы за 1 полугодие 2012-13 уч. года 2- 11 классы; текущая диагностика февраль 2013 4  </t>
  </si>
  <si>
    <t>В 2012-13 учебном году результаты регионального экзамена выше, чем в предыдущем году: по математике на «4» и «5» закончили курс обучения 71% обучающихся, по русскому языку на "4" и "5" закончили курс обучения 71 % обучающихся, неудовлетворительные результаты составили 0 % . По итогам ГИА 35 выпускников 9 класса закончили курс обучения по образовательным программам основного общего образования, из них на «5» - 7(20%) человек; «4» -16(46%), «3» -12(34%), «2» - 0 (0%). Награждены похвальными грамотами за курс обучения основной общеобразовательной школы  7 человек. По итогам ЕГЭ 26 выпускников получили документы государственного образца о среднем (полном) общем образовании. Получены результаты, которые превышают средние региональные значения по русскому языку, английскому языку, обществознанию, истории, физике, математике. Выпускники 11 класса Награждены похвальными грамотами за курс обучения в средней (полной) общеобразовательной школе 8 человека. Вместе с тем не освоили курс обучения средней общеобразовательной школы в 2012-13 году, окончили школу со справкой 0 человек. Оставлены на повторный год обучения в 2-10 классах 0 человек.  Наблюдается положительная динамика  результатов  ЕГЭ по русскому языку на 5,6 баллов, математика на 16 баллов, обществознание на 9 баллов, физика на 3,6 баллов, история на 16 баллов, английский язык на 15,5 баллов  выше среднеобластных показателей. По литературе на 3балла  ниже средних областных показателей.   Средние показатели по всем предметам выше средних Российских показателей. Не преодолели минимальный порог баллов 0 человек.</t>
  </si>
  <si>
    <t>ФИО учителя</t>
  </si>
  <si>
    <t>Всего сдавали</t>
  </si>
  <si>
    <t>Качество знаний</t>
  </si>
  <si>
    <t>успеваемость</t>
  </si>
  <si>
    <t>Федорова С.В.</t>
  </si>
  <si>
    <t>5А</t>
  </si>
  <si>
    <t>6А</t>
  </si>
  <si>
    <t>6Б</t>
  </si>
  <si>
    <t>Торгачева Т.Ж.</t>
  </si>
  <si>
    <t>5Б</t>
  </si>
  <si>
    <t>7Б</t>
  </si>
  <si>
    <t>8А</t>
  </si>
  <si>
    <t>Токарева М.М.</t>
  </si>
  <si>
    <t>7А</t>
  </si>
  <si>
    <t>8Б</t>
  </si>
  <si>
    <t>Верещагина  Н.Г.</t>
  </si>
  <si>
    <t>10ФМ</t>
  </si>
  <si>
    <t>10СЭ</t>
  </si>
  <si>
    <t xml:space="preserve">Результативность переводных и региональных экзаменов 
по русскому языку за 2012-2013 учебный год.
</t>
  </si>
  <si>
    <t>Козлова Н.Г.</t>
  </si>
  <si>
    <t>6а</t>
  </si>
  <si>
    <t>8а</t>
  </si>
  <si>
    <t>8б</t>
  </si>
  <si>
    <t>Симонова О.П.</t>
  </si>
  <si>
    <t>Леванова А.Н.</t>
  </si>
  <si>
    <t>Новикова С.Н.</t>
  </si>
  <si>
    <t xml:space="preserve">Результативность переводных и региональных экзаменов 
по математике за 2012-2013 учебный год.
</t>
  </si>
  <si>
    <t>Внешний (областной) мониторинг.  По итогам выполнения индивидуальных образовательных маршрутов обучающиеся «группы риск» нет.</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</si>
</sst>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62">
    <font>
      <sz val="11"/>
      <color theme="1"/>
      <name val="Calibri"/>
      <family val="2"/>
    </font>
    <font>
      <sz val="11"/>
      <color indexed="8"/>
      <name val="Calibri"/>
      <family val="2"/>
    </font>
    <font>
      <sz val="12"/>
      <color indexed="8"/>
      <name val="Times New Roman"/>
      <family val="1"/>
    </font>
    <font>
      <b/>
      <sz val="12"/>
      <color indexed="8"/>
      <name val="Times New Roman"/>
      <family val="1"/>
    </font>
    <font>
      <sz val="11"/>
      <color indexed="10"/>
      <name val="Calibri"/>
      <family val="2"/>
    </font>
    <font>
      <sz val="10"/>
      <name val="Arial Cyr"/>
      <family val="0"/>
    </font>
    <font>
      <sz val="11"/>
      <name val="Times New Roman"/>
      <family val="1"/>
    </font>
    <font>
      <sz val="10"/>
      <name val="Times New Roman"/>
      <family val="1"/>
    </font>
    <font>
      <sz val="14"/>
      <name val="Arial Cyr"/>
      <family val="0"/>
    </font>
    <font>
      <b/>
      <sz val="12"/>
      <name val="Arial Cyr"/>
      <family val="0"/>
    </font>
    <font>
      <b/>
      <sz val="10"/>
      <name val="Arial Cyr"/>
      <family val="0"/>
    </font>
    <font>
      <b/>
      <sz val="10"/>
      <color indexed="8"/>
      <name val="Arial"/>
      <family val="2"/>
    </font>
    <font>
      <sz val="12"/>
      <name val="Times New Roman"/>
      <family val="1"/>
    </font>
    <font>
      <sz val="14"/>
      <color indexed="8"/>
      <name val="Times New Roman"/>
      <family val="1"/>
    </font>
    <font>
      <b/>
      <u val="single"/>
      <sz val="14"/>
      <color indexed="8"/>
      <name val="Calibri"/>
      <family val="2"/>
    </font>
    <font>
      <sz val="14"/>
      <color indexed="53"/>
      <name val="Times New Roman"/>
      <family val="1"/>
    </font>
    <font>
      <sz val="7"/>
      <color indexed="8"/>
      <name val="Times New Roman"/>
      <family val="1"/>
    </font>
    <font>
      <b/>
      <sz val="14"/>
      <color indexed="8"/>
      <name val="Times New Roman"/>
      <family val="1"/>
    </font>
    <font>
      <b/>
      <sz val="14"/>
      <color indexed="8"/>
      <name val="Calibri"/>
      <family val="2"/>
    </font>
    <font>
      <sz val="11"/>
      <name val="Calibri"/>
      <family val="2"/>
    </font>
    <font>
      <sz val="11"/>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Times New Roman"/>
      <family val="1"/>
    </font>
    <font>
      <sz val="12"/>
      <color theme="1"/>
      <name val="Times New Roman"/>
      <family val="1"/>
    </font>
    <font>
      <sz val="14"/>
      <color rgb="FF000000"/>
      <name val="Times New Roman"/>
      <family val="1"/>
    </font>
    <font>
      <sz val="14"/>
      <color theme="1"/>
      <name val="Times New Roman"/>
      <family val="1"/>
    </font>
    <font>
      <b/>
      <sz val="14"/>
      <color rgb="FF000000"/>
      <name val="Times New Roman"/>
      <family val="1"/>
    </font>
    <font>
      <sz val="12"/>
      <color rgb="FF000000"/>
      <name val="Times New Roman"/>
      <family val="1"/>
    </font>
    <font>
      <sz val="11"/>
      <color rgb="FF000000"/>
      <name val="Times New Roman"/>
      <family val="1"/>
    </font>
    <font>
      <b/>
      <u val="single"/>
      <sz val="14"/>
      <color theme="1"/>
      <name val="Calibri"/>
      <family val="2"/>
    </font>
    <font>
      <b/>
      <sz val="14"/>
      <color theme="1"/>
      <name val="Calibri"/>
      <family val="2"/>
    </font>
    <font>
      <b/>
      <sz val="14"/>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medium"/>
    </border>
    <border>
      <left/>
      <right style="medium"/>
      <top style="medium"/>
      <bottom style="medium"/>
    </border>
    <border>
      <left/>
      <right style="medium"/>
      <top style="medium"/>
      <bottom/>
    </border>
    <border>
      <left/>
      <right style="medium"/>
      <top/>
      <bottom/>
    </border>
    <border>
      <left/>
      <right style="medium"/>
      <top/>
      <bottom style="medium"/>
    </border>
    <border>
      <left style="thin"/>
      <right style="thin"/>
      <top style="thin"/>
      <bottom style="thin"/>
    </border>
    <border>
      <left style="thin"/>
      <right style="thin"/>
      <top style="thin"/>
      <bottom/>
    </border>
    <border>
      <left style="medium"/>
      <right style="medium"/>
      <top/>
      <bottom style="medium"/>
    </border>
    <border>
      <left style="medium"/>
      <right style="medium"/>
      <top style="medium"/>
      <bottom/>
    </border>
    <border>
      <left style="medium"/>
      <right style="medium"/>
      <top/>
      <bottom/>
    </border>
    <border>
      <left/>
      <right/>
      <top/>
      <bottom style="medium"/>
    </border>
    <border>
      <left style="thin"/>
      <right style="thin"/>
      <top/>
      <bottom style="thin"/>
    </border>
    <border>
      <left style="thin"/>
      <right/>
      <top style="thin"/>
      <bottom style="thin"/>
    </border>
    <border>
      <left/>
      <right style="thin"/>
      <top style="thin"/>
      <bottom style="thin"/>
    </border>
    <border>
      <left/>
      <right/>
      <top style="thin"/>
      <bottom style="thin"/>
    </border>
    <border>
      <left style="medium"/>
      <right/>
      <top style="medium"/>
      <bottom style="medium"/>
    </border>
    <border>
      <left/>
      <right/>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5" fillId="0" borderId="0">
      <alignment/>
      <protection/>
    </xf>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1" fillId="32" borderId="0" applyNumberFormat="0" applyBorder="0" applyAlignment="0" applyProtection="0"/>
  </cellStyleXfs>
  <cellXfs count="118">
    <xf numFmtId="0" fontId="0" fillId="0" borderId="0" xfId="0" applyFont="1" applyAlignment="1">
      <alignment/>
    </xf>
    <xf numFmtId="0" fontId="52" fillId="33" borderId="10" xfId="0" applyFont="1" applyFill="1" applyBorder="1" applyAlignment="1">
      <alignment vertical="top" wrapText="1"/>
    </xf>
    <xf numFmtId="0" fontId="53" fillId="33" borderId="11" xfId="0" applyFont="1" applyFill="1" applyBorder="1" applyAlignment="1">
      <alignment horizontal="left" vertical="top" wrapText="1" indent="2"/>
    </xf>
    <xf numFmtId="0" fontId="53" fillId="33" borderId="11" xfId="0" applyFont="1" applyFill="1" applyBorder="1" applyAlignment="1">
      <alignment vertical="top" wrapText="1"/>
    </xf>
    <xf numFmtId="0" fontId="53" fillId="33" borderId="12" xfId="0" applyFont="1" applyFill="1" applyBorder="1" applyAlignment="1">
      <alignment vertical="top" wrapText="1"/>
    </xf>
    <xf numFmtId="0" fontId="53" fillId="33" borderId="13" xfId="0" applyFont="1" applyFill="1" applyBorder="1" applyAlignment="1">
      <alignment vertical="top" wrapText="1"/>
    </xf>
    <xf numFmtId="0" fontId="53" fillId="33" borderId="14" xfId="0" applyFont="1" applyFill="1" applyBorder="1" applyAlignment="1">
      <alignment vertical="top" wrapText="1"/>
    </xf>
    <xf numFmtId="0" fontId="0" fillId="0" borderId="0" xfId="0" applyAlignment="1">
      <alignment wrapText="1"/>
    </xf>
    <xf numFmtId="0" fontId="0" fillId="0" borderId="0" xfId="0" applyAlignment="1">
      <alignment vertical="top" wrapText="1"/>
    </xf>
    <xf numFmtId="0" fontId="0" fillId="0" borderId="0" xfId="0" applyAlignment="1">
      <alignment vertical="top"/>
    </xf>
    <xf numFmtId="0" fontId="50" fillId="0" borderId="0" xfId="0" applyFont="1" applyAlignment="1">
      <alignment vertical="top" wrapText="1"/>
    </xf>
    <xf numFmtId="0" fontId="6" fillId="0" borderId="15" xfId="52" applyFont="1" applyBorder="1" applyAlignment="1">
      <alignment horizontal="center" vertical="top"/>
      <protection/>
    </xf>
    <xf numFmtId="0" fontId="7" fillId="0" borderId="15" xfId="0" applyFont="1" applyBorder="1" applyAlignment="1">
      <alignment horizontal="center" vertical="top"/>
    </xf>
    <xf numFmtId="0" fontId="7" fillId="0" borderId="15" xfId="0" applyFont="1" applyBorder="1" applyAlignment="1">
      <alignment/>
    </xf>
    <xf numFmtId="0" fontId="7" fillId="0" borderId="15" xfId="0" applyFont="1" applyBorder="1" applyAlignment="1">
      <alignment horizontal="center"/>
    </xf>
    <xf numFmtId="0" fontId="6" fillId="0" borderId="16" xfId="52" applyFont="1" applyBorder="1" applyAlignment="1">
      <alignment horizontal="left" vertical="top" wrapText="1"/>
      <protection/>
    </xf>
    <xf numFmtId="0" fontId="0" fillId="0" borderId="0" xfId="0" applyAlignment="1">
      <alignment horizontal="left" vertical="top" wrapText="1"/>
    </xf>
    <xf numFmtId="0" fontId="0" fillId="0" borderId="15" xfId="0" applyBorder="1" applyAlignment="1">
      <alignment/>
    </xf>
    <xf numFmtId="0" fontId="0" fillId="0" borderId="15" xfId="0" applyBorder="1" applyAlignment="1">
      <alignment wrapText="1"/>
    </xf>
    <xf numFmtId="0" fontId="11" fillId="0" borderId="16"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5" xfId="0" applyFont="1" applyBorder="1" applyAlignment="1">
      <alignment horizontal="center" vertical="center" textRotation="90" wrapText="1"/>
    </xf>
    <xf numFmtId="0" fontId="0" fillId="0" borderId="15" xfId="0" applyBorder="1" applyAlignment="1">
      <alignment vertical="center" wrapText="1"/>
    </xf>
    <xf numFmtId="0" fontId="10" fillId="0" borderId="15" xfId="0" applyFont="1" applyBorder="1" applyAlignment="1">
      <alignment vertical="center" wrapText="1"/>
    </xf>
    <xf numFmtId="0" fontId="12" fillId="0" borderId="15" xfId="0" applyFont="1" applyBorder="1" applyAlignment="1">
      <alignment vertical="center" wrapText="1"/>
    </xf>
    <xf numFmtId="0" fontId="0" fillId="0" borderId="16" xfId="0" applyBorder="1" applyAlignment="1">
      <alignment horizontal="center" vertical="center" wrapText="1"/>
    </xf>
    <xf numFmtId="0" fontId="54" fillId="0" borderId="10" xfId="0" applyFont="1" applyBorder="1" applyAlignment="1">
      <alignment horizontal="justify" vertical="top" wrapText="1"/>
    </xf>
    <xf numFmtId="0" fontId="54" fillId="0" borderId="11" xfId="0" applyFont="1" applyBorder="1" applyAlignment="1">
      <alignment horizontal="justify" vertical="top" wrapText="1"/>
    </xf>
    <xf numFmtId="0" fontId="54" fillId="0" borderId="17" xfId="0" applyFont="1" applyBorder="1" applyAlignment="1">
      <alignment horizontal="justify" vertical="top" wrapText="1"/>
    </xf>
    <xf numFmtId="0" fontId="54" fillId="0" borderId="14" xfId="0" applyFont="1" applyBorder="1" applyAlignment="1">
      <alignment horizontal="justify" vertical="top" wrapText="1"/>
    </xf>
    <xf numFmtId="0" fontId="55" fillId="0" borderId="0" xfId="0" applyFont="1" applyAlignment="1">
      <alignment wrapText="1"/>
    </xf>
    <xf numFmtId="0" fontId="55" fillId="0" borderId="17" xfId="0" applyFont="1" applyBorder="1" applyAlignment="1">
      <alignment horizontal="justify" vertical="top" wrapText="1"/>
    </xf>
    <xf numFmtId="0" fontId="55" fillId="0" borderId="14" xfId="0" applyFont="1" applyBorder="1" applyAlignment="1">
      <alignment horizontal="justify" vertical="top" wrapText="1"/>
    </xf>
    <xf numFmtId="0" fontId="55" fillId="0" borderId="11" xfId="0" applyFont="1" applyBorder="1" applyAlignment="1">
      <alignment horizontal="justify" vertical="top" wrapText="1"/>
    </xf>
    <xf numFmtId="0" fontId="53" fillId="0" borderId="14" xfId="0" applyFont="1" applyBorder="1" applyAlignment="1">
      <alignment horizontal="center" vertical="top" wrapText="1"/>
    </xf>
    <xf numFmtId="0" fontId="53" fillId="0" borderId="17" xfId="0" applyFont="1" applyBorder="1" applyAlignment="1">
      <alignment horizontal="justify" vertical="top" wrapText="1"/>
    </xf>
    <xf numFmtId="0" fontId="53" fillId="0" borderId="14" xfId="0" applyFont="1" applyBorder="1" applyAlignment="1">
      <alignment horizontal="justify" vertical="top" wrapText="1"/>
    </xf>
    <xf numFmtId="9" fontId="53" fillId="0" borderId="14" xfId="0" applyNumberFormat="1" applyFont="1" applyBorder="1" applyAlignment="1">
      <alignment horizontal="justify" vertical="top" wrapText="1"/>
    </xf>
    <xf numFmtId="0" fontId="53" fillId="0" borderId="17" xfId="0" applyFont="1" applyBorder="1" applyAlignment="1">
      <alignment horizontal="justify" vertical="top" wrapText="1"/>
    </xf>
    <xf numFmtId="0" fontId="53" fillId="0" borderId="10" xfId="0" applyFont="1" applyBorder="1" applyAlignment="1">
      <alignment horizontal="justify" vertical="top" wrapText="1"/>
    </xf>
    <xf numFmtId="0" fontId="53" fillId="0" borderId="11" xfId="0" applyFont="1" applyBorder="1" applyAlignment="1">
      <alignment horizontal="justify" vertical="top" wrapText="1"/>
    </xf>
    <xf numFmtId="0" fontId="53" fillId="0" borderId="11" xfId="0" applyFont="1" applyBorder="1" applyAlignment="1">
      <alignment horizontal="center" vertical="top" wrapText="1"/>
    </xf>
    <xf numFmtId="0" fontId="0" fillId="0" borderId="0" xfId="0" applyAlignment="1">
      <alignment shrinkToFit="1"/>
    </xf>
    <xf numFmtId="0" fontId="0" fillId="0" borderId="0" xfId="0" applyAlignment="1">
      <alignment vertical="top" wrapText="1" shrinkToFit="1"/>
    </xf>
    <xf numFmtId="0" fontId="55" fillId="0" borderId="0" xfId="0" applyFont="1" applyAlignment="1">
      <alignment vertical="top" wrapText="1"/>
    </xf>
    <xf numFmtId="0" fontId="6" fillId="0" borderId="15" xfId="52" applyFont="1" applyBorder="1" applyAlignment="1">
      <alignment horizontal="center" vertical="top" wrapText="1"/>
      <protection/>
    </xf>
    <xf numFmtId="0" fontId="7" fillId="0" borderId="15" xfId="0" applyFont="1" applyBorder="1" applyAlignment="1">
      <alignment horizontal="center" vertical="top" wrapText="1"/>
    </xf>
    <xf numFmtId="0" fontId="0" fillId="0" borderId="15" xfId="0" applyBorder="1" applyAlignment="1">
      <alignment horizontal="center" vertical="center"/>
    </xf>
    <xf numFmtId="0" fontId="19" fillId="0" borderId="0" xfId="0" applyFont="1" applyAlignment="1">
      <alignment vertical="top" wrapText="1"/>
    </xf>
    <xf numFmtId="0" fontId="56" fillId="0" borderId="10" xfId="0" applyFont="1" applyBorder="1" applyAlignment="1">
      <alignment vertical="top" wrapText="1"/>
    </xf>
    <xf numFmtId="0" fontId="56" fillId="0" borderId="11" xfId="0" applyFont="1" applyBorder="1" applyAlignment="1">
      <alignment vertical="top" wrapText="1"/>
    </xf>
    <xf numFmtId="0" fontId="57" fillId="0" borderId="14" xfId="0" applyFont="1" applyBorder="1" applyAlignment="1">
      <alignment vertical="top" wrapText="1"/>
    </xf>
    <xf numFmtId="9" fontId="57" fillId="0" borderId="14" xfId="0" applyNumberFormat="1" applyFont="1" applyBorder="1" applyAlignment="1">
      <alignment vertical="top" wrapText="1"/>
    </xf>
    <xf numFmtId="0" fontId="58" fillId="0" borderId="14" xfId="0" applyFont="1" applyBorder="1" applyAlignment="1">
      <alignment vertical="top" wrapText="1"/>
    </xf>
    <xf numFmtId="9" fontId="58" fillId="0" borderId="14" xfId="0" applyNumberFormat="1" applyFont="1" applyBorder="1" applyAlignment="1">
      <alignment vertical="top" wrapText="1"/>
    </xf>
    <xf numFmtId="0" fontId="54" fillId="0" borderId="17" xfId="0" applyFont="1" applyBorder="1" applyAlignment="1">
      <alignment wrapText="1"/>
    </xf>
    <xf numFmtId="0" fontId="52" fillId="33" borderId="18" xfId="0" applyFont="1" applyFill="1" applyBorder="1" applyAlignment="1">
      <alignment vertical="top" wrapText="1"/>
    </xf>
    <xf numFmtId="0" fontId="52" fillId="33" borderId="19" xfId="0" applyFont="1" applyFill="1" applyBorder="1" applyAlignment="1">
      <alignment vertical="top" wrapText="1"/>
    </xf>
    <xf numFmtId="0" fontId="52" fillId="33" borderId="17" xfId="0" applyFont="1" applyFill="1" applyBorder="1" applyAlignment="1">
      <alignment vertical="top" wrapText="1"/>
    </xf>
    <xf numFmtId="0" fontId="53" fillId="33" borderId="18" xfId="0" applyFont="1" applyFill="1" applyBorder="1" applyAlignment="1">
      <alignment horizontal="left" vertical="top" wrapText="1" indent="4"/>
    </xf>
    <xf numFmtId="0" fontId="53" fillId="33" borderId="19" xfId="0" applyFont="1" applyFill="1" applyBorder="1" applyAlignment="1">
      <alignment horizontal="left" vertical="top" wrapText="1" indent="4"/>
    </xf>
    <xf numFmtId="0" fontId="53" fillId="33" borderId="17" xfId="0" applyFont="1" applyFill="1" applyBorder="1" applyAlignment="1">
      <alignment horizontal="left" vertical="top" wrapText="1" indent="4"/>
    </xf>
    <xf numFmtId="0" fontId="54" fillId="0" borderId="18" xfId="0" applyFont="1" applyBorder="1" applyAlignment="1">
      <alignment wrapText="1"/>
    </xf>
    <xf numFmtId="0" fontId="54" fillId="0" borderId="19" xfId="0" applyFont="1" applyBorder="1" applyAlignment="1">
      <alignment wrapText="1"/>
    </xf>
    <xf numFmtId="0" fontId="54" fillId="0" borderId="17" xfId="0" applyFont="1" applyBorder="1" applyAlignment="1">
      <alignment wrapText="1"/>
    </xf>
    <xf numFmtId="0" fontId="54" fillId="0" borderId="18" xfId="0" applyFont="1" applyBorder="1" applyAlignment="1">
      <alignment vertical="top" wrapText="1"/>
    </xf>
    <xf numFmtId="0" fontId="54" fillId="0" borderId="19" xfId="0" applyFont="1" applyBorder="1" applyAlignment="1">
      <alignment vertical="top" wrapText="1"/>
    </xf>
    <xf numFmtId="0" fontId="54" fillId="0" borderId="17" xfId="0" applyFont="1" applyBorder="1" applyAlignment="1">
      <alignment vertical="top" wrapText="1"/>
    </xf>
    <xf numFmtId="0" fontId="0" fillId="0" borderId="20" xfId="0" applyBorder="1" applyAlignment="1">
      <alignment horizontal="center" wrapText="1"/>
    </xf>
    <xf numFmtId="0" fontId="0" fillId="0" borderId="20" xfId="0" applyBorder="1" applyAlignment="1">
      <alignment horizontal="center"/>
    </xf>
    <xf numFmtId="0" fontId="57" fillId="0" borderId="18" xfId="0" applyFont="1" applyBorder="1" applyAlignment="1">
      <alignment vertical="top" wrapText="1"/>
    </xf>
    <xf numFmtId="0" fontId="57" fillId="0" borderId="19" xfId="0" applyFont="1" applyBorder="1" applyAlignment="1">
      <alignment vertical="top" wrapText="1"/>
    </xf>
    <xf numFmtId="0" fontId="57" fillId="0" borderId="17" xfId="0" applyFont="1" applyBorder="1" applyAlignment="1">
      <alignment vertical="top" wrapText="1"/>
    </xf>
    <xf numFmtId="0" fontId="58" fillId="0" borderId="18" xfId="0" applyFont="1" applyBorder="1" applyAlignment="1">
      <alignment vertical="top" wrapText="1"/>
    </xf>
    <xf numFmtId="0" fontId="58" fillId="0" borderId="17" xfId="0" applyFont="1" applyBorder="1" applyAlignment="1">
      <alignment vertical="top" wrapText="1"/>
    </xf>
    <xf numFmtId="0" fontId="6" fillId="0" borderId="15" xfId="52" applyFont="1" applyBorder="1" applyAlignment="1">
      <alignment horizontal="center" vertical="top" wrapText="1"/>
      <protection/>
    </xf>
    <xf numFmtId="0" fontId="9" fillId="0" borderId="0" xfId="0" applyFont="1" applyAlignment="1">
      <alignment horizontal="center"/>
    </xf>
    <xf numFmtId="0" fontId="8" fillId="0" borderId="0" xfId="0" applyFont="1" applyAlignment="1">
      <alignment horizontal="center" wrapText="1"/>
    </xf>
    <xf numFmtId="0" fontId="6" fillId="0" borderId="16" xfId="52" applyFont="1" applyBorder="1" applyAlignment="1">
      <alignment horizontal="center" vertical="top" wrapText="1"/>
      <protection/>
    </xf>
    <xf numFmtId="0" fontId="6" fillId="0" borderId="21" xfId="52" applyFont="1" applyBorder="1" applyAlignment="1">
      <alignment horizontal="center" vertical="top" wrapText="1"/>
      <protection/>
    </xf>
    <xf numFmtId="0" fontId="6" fillId="0" borderId="22" xfId="52" applyFont="1" applyBorder="1" applyAlignment="1">
      <alignment horizontal="center" vertical="top" wrapText="1"/>
      <protection/>
    </xf>
    <xf numFmtId="0" fontId="6" fillId="0" borderId="23" xfId="52" applyFont="1" applyBorder="1" applyAlignment="1">
      <alignment horizontal="center" vertical="top" wrapText="1"/>
      <protection/>
    </xf>
    <xf numFmtId="0" fontId="6" fillId="0" borderId="24" xfId="52" applyFont="1" applyBorder="1" applyAlignment="1">
      <alignment horizontal="center" vertical="top" wrapText="1"/>
      <protection/>
    </xf>
    <xf numFmtId="0" fontId="7" fillId="0" borderId="15" xfId="0" applyFont="1" applyBorder="1" applyAlignment="1">
      <alignment horizontal="center" vertical="top" wrapText="1"/>
    </xf>
    <xf numFmtId="0" fontId="10" fillId="0" borderId="16"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23" xfId="0" applyFont="1" applyBorder="1" applyAlignment="1">
      <alignment horizontal="center" vertical="center" wrapText="1"/>
    </xf>
    <xf numFmtId="0" fontId="6" fillId="0" borderId="16" xfId="52" applyFont="1" applyBorder="1" applyAlignment="1">
      <alignment horizontal="center" vertical="top"/>
      <protection/>
    </xf>
    <xf numFmtId="0" fontId="6" fillId="0" borderId="21" xfId="52" applyFont="1" applyBorder="1" applyAlignment="1">
      <alignment horizontal="center" vertical="top"/>
      <protection/>
    </xf>
    <xf numFmtId="0" fontId="6" fillId="0" borderId="15" xfId="52" applyFont="1" applyBorder="1" applyAlignment="1">
      <alignment horizontal="left" vertical="top" wrapText="1"/>
      <protection/>
    </xf>
    <xf numFmtId="0" fontId="0" fillId="0" borderId="16" xfId="0" applyBorder="1" applyAlignment="1">
      <alignment vertical="center" wrapText="1"/>
    </xf>
    <xf numFmtId="0" fontId="0" fillId="0" borderId="21" xfId="0" applyBorder="1" applyAlignment="1">
      <alignment vertical="center" wrapText="1"/>
    </xf>
    <xf numFmtId="0" fontId="6" fillId="0" borderId="22" xfId="52" applyFont="1" applyBorder="1" applyAlignment="1">
      <alignment horizontal="center" vertical="top"/>
      <protection/>
    </xf>
    <xf numFmtId="0" fontId="0" fillId="0" borderId="24" xfId="0" applyBorder="1" applyAlignment="1">
      <alignment vertical="top"/>
    </xf>
    <xf numFmtId="0" fontId="0" fillId="0" borderId="23" xfId="0" applyBorder="1" applyAlignment="1">
      <alignment vertical="top"/>
    </xf>
    <xf numFmtId="0" fontId="7" fillId="0" borderId="16" xfId="0" applyFont="1" applyBorder="1" applyAlignment="1">
      <alignment horizontal="center" vertical="top"/>
    </xf>
    <xf numFmtId="0" fontId="7" fillId="0" borderId="21" xfId="0" applyFont="1" applyBorder="1" applyAlignment="1">
      <alignment horizontal="center" vertical="top"/>
    </xf>
    <xf numFmtId="0" fontId="7" fillId="0" borderId="15" xfId="0" applyFont="1" applyBorder="1" applyAlignment="1">
      <alignment horizontal="left" vertical="top" wrapText="1"/>
    </xf>
    <xf numFmtId="0" fontId="7" fillId="0" borderId="16" xfId="0" applyFont="1" applyBorder="1" applyAlignment="1">
      <alignment horizontal="left" wrapText="1"/>
    </xf>
    <xf numFmtId="0" fontId="7" fillId="0" borderId="21" xfId="0" applyFont="1" applyBorder="1" applyAlignment="1">
      <alignment horizontal="left" wrapText="1"/>
    </xf>
    <xf numFmtId="0" fontId="0" fillId="0" borderId="15" xfId="0" applyBorder="1" applyAlignment="1">
      <alignment horizontal="center" vertical="center"/>
    </xf>
    <xf numFmtId="0" fontId="0" fillId="0" borderId="15" xfId="0" applyBorder="1" applyAlignment="1">
      <alignment horizontal="center" vertical="center" wrapText="1"/>
    </xf>
    <xf numFmtId="0" fontId="8" fillId="0" borderId="0" xfId="0" applyFont="1" applyAlignment="1">
      <alignment horizontal="center"/>
    </xf>
    <xf numFmtId="0" fontId="59" fillId="0" borderId="20" xfId="0" applyFont="1" applyBorder="1" applyAlignment="1">
      <alignment/>
    </xf>
    <xf numFmtId="0" fontId="0" fillId="0" borderId="20" xfId="0" applyBorder="1" applyAlignment="1">
      <alignment/>
    </xf>
    <xf numFmtId="0" fontId="60" fillId="0" borderId="0" xfId="0" applyFont="1" applyAlignment="1">
      <alignment horizontal="center"/>
    </xf>
    <xf numFmtId="0" fontId="55" fillId="0" borderId="18" xfId="0" applyFont="1" applyBorder="1" applyAlignment="1">
      <alignment horizontal="justify" vertical="top" wrapText="1"/>
    </xf>
    <xf numFmtId="0" fontId="55" fillId="0" borderId="17" xfId="0" applyFont="1" applyBorder="1" applyAlignment="1">
      <alignment horizontal="justify" vertical="top" wrapText="1"/>
    </xf>
    <xf numFmtId="0" fontId="55" fillId="0" borderId="25" xfId="0" applyFont="1" applyBorder="1" applyAlignment="1">
      <alignment horizontal="justify" vertical="top" wrapText="1"/>
    </xf>
    <xf numFmtId="0" fontId="55" fillId="0" borderId="26" xfId="0" applyFont="1" applyBorder="1" applyAlignment="1">
      <alignment horizontal="justify" vertical="top" wrapText="1"/>
    </xf>
    <xf numFmtId="0" fontId="55" fillId="0" borderId="11" xfId="0" applyFont="1" applyBorder="1" applyAlignment="1">
      <alignment horizontal="justify" vertical="top" wrapText="1"/>
    </xf>
    <xf numFmtId="0" fontId="53" fillId="0" borderId="25" xfId="0" applyFont="1" applyBorder="1" applyAlignment="1">
      <alignment horizontal="center" vertical="top" wrapText="1"/>
    </xf>
    <xf numFmtId="0" fontId="53" fillId="0" borderId="11" xfId="0" applyFont="1" applyBorder="1" applyAlignment="1">
      <alignment horizontal="center" vertical="top" wrapText="1"/>
    </xf>
    <xf numFmtId="0" fontId="61" fillId="0" borderId="0" xfId="0" applyFont="1" applyAlignment="1">
      <alignment horizontal="center" wrapText="1"/>
    </xf>
    <xf numFmtId="0" fontId="53" fillId="0" borderId="18" xfId="0" applyFont="1" applyBorder="1" applyAlignment="1">
      <alignment horizontal="justify" vertical="top" wrapText="1"/>
    </xf>
    <xf numFmtId="0" fontId="53" fillId="0" borderId="17" xfId="0" applyFont="1" applyBorder="1" applyAlignment="1">
      <alignment horizontal="justify" vertical="top"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математика"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D4"/>
  <sheetViews>
    <sheetView zoomScalePageLayoutView="0" workbookViewId="0" topLeftCell="A1">
      <selection activeCell="D4" sqref="D4"/>
    </sheetView>
  </sheetViews>
  <sheetFormatPr defaultColWidth="9.140625" defaultRowHeight="15"/>
  <cols>
    <col min="2" max="2" width="24.7109375" style="0" customWidth="1"/>
    <col min="3" max="3" width="40.140625" style="0" customWidth="1"/>
    <col min="4" max="4" width="58.00390625" style="0" customWidth="1"/>
  </cols>
  <sheetData>
    <row r="1" spans="1:3" ht="16.5" thickBot="1">
      <c r="A1" s="1" t="s">
        <v>0</v>
      </c>
      <c r="B1" s="2" t="s">
        <v>1</v>
      </c>
      <c r="C1" s="3" t="s">
        <v>2</v>
      </c>
    </row>
    <row r="4" ht="60">
      <c r="D4" s="43" t="s">
        <v>170</v>
      </c>
    </row>
  </sheetData>
  <sheetProtection/>
  <printOptions/>
  <pageMargins left="0.7" right="0.7" top="0.75" bottom="0.75" header="0.3" footer="0.3"/>
  <pageSetup horizontalDpi="180" verticalDpi="180" orientation="portrait" paperSize="9" r:id="rId1"/>
</worksheet>
</file>

<file path=xl/worksheets/sheet10.xml><?xml version="1.0" encoding="utf-8"?>
<worksheet xmlns="http://schemas.openxmlformats.org/spreadsheetml/2006/main" xmlns:r="http://schemas.openxmlformats.org/officeDocument/2006/relationships">
  <dimension ref="A1:C3"/>
  <sheetViews>
    <sheetView zoomScalePageLayoutView="0" workbookViewId="0" topLeftCell="B1">
      <selection activeCell="C3" sqref="C3"/>
    </sheetView>
  </sheetViews>
  <sheetFormatPr defaultColWidth="9.140625" defaultRowHeight="15"/>
  <cols>
    <col min="2" max="2" width="49.00390625" style="0" customWidth="1"/>
    <col min="3" max="3" width="143.7109375" style="0" customWidth="1"/>
  </cols>
  <sheetData>
    <row r="1" spans="1:2" ht="45">
      <c r="A1" s="9" t="s">
        <v>163</v>
      </c>
      <c r="B1" s="8" t="s">
        <v>164</v>
      </c>
    </row>
    <row r="2" s="42" customFormat="1" ht="120" customHeight="1">
      <c r="C2" s="43" t="s">
        <v>166</v>
      </c>
    </row>
    <row r="3" ht="206.25">
      <c r="C3" s="44" t="s">
        <v>165</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D2"/>
  <sheetViews>
    <sheetView zoomScalePageLayoutView="0" workbookViewId="0" topLeftCell="A1">
      <selection activeCell="C2" sqref="C2"/>
    </sheetView>
  </sheetViews>
  <sheetFormatPr defaultColWidth="9.140625" defaultRowHeight="15"/>
  <cols>
    <col min="2" max="2" width="45.421875" style="0" customWidth="1"/>
    <col min="3" max="3" width="101.57421875" style="9" customWidth="1"/>
    <col min="4" max="4" width="35.00390625" style="9" customWidth="1"/>
  </cols>
  <sheetData>
    <row r="1" spans="1:2" ht="30">
      <c r="A1" s="9" t="s">
        <v>167</v>
      </c>
      <c r="B1" s="8" t="s">
        <v>168</v>
      </c>
    </row>
    <row r="2" spans="3:4" ht="120">
      <c r="C2" s="8" t="s">
        <v>169</v>
      </c>
      <c r="D2" s="8"/>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C1"/>
  <sheetViews>
    <sheetView zoomScalePageLayoutView="0" workbookViewId="0" topLeftCell="A1">
      <selection activeCell="C1" sqref="C1"/>
    </sheetView>
  </sheetViews>
  <sheetFormatPr defaultColWidth="9.140625" defaultRowHeight="15"/>
  <cols>
    <col min="1" max="1" width="9.57421875" style="0" customWidth="1"/>
    <col min="2" max="2" width="56.421875" style="0" customWidth="1"/>
    <col min="3" max="3" width="61.421875" style="0" customWidth="1"/>
  </cols>
  <sheetData>
    <row r="1" spans="1:3" ht="32.25" thickBot="1">
      <c r="A1" s="1" t="s">
        <v>3</v>
      </c>
      <c r="B1" s="2" t="s">
        <v>4</v>
      </c>
      <c r="C1" s="3" t="s">
        <v>5</v>
      </c>
    </row>
  </sheetData>
  <sheetProtection/>
  <printOptions/>
  <pageMargins left="0.7" right="0.7" top="0.75" bottom="0.75" header="0.3" footer="0.3"/>
  <pageSetup horizontalDpi="180" verticalDpi="180" orientation="portrait" paperSize="9" r:id="rId1"/>
</worksheet>
</file>

<file path=xl/worksheets/sheet3.xml><?xml version="1.0" encoding="utf-8"?>
<worksheet xmlns="http://schemas.openxmlformats.org/spreadsheetml/2006/main" xmlns:r="http://schemas.openxmlformats.org/officeDocument/2006/relationships">
  <dimension ref="A1:C8"/>
  <sheetViews>
    <sheetView zoomScalePageLayoutView="0" workbookViewId="0" topLeftCell="A1">
      <selection activeCell="C1" sqref="C1"/>
    </sheetView>
  </sheetViews>
  <sheetFormatPr defaultColWidth="9.140625" defaultRowHeight="15"/>
  <cols>
    <col min="2" max="2" width="42.140625" style="0" customWidth="1"/>
    <col min="3" max="3" width="52.28125" style="0" customWidth="1"/>
  </cols>
  <sheetData>
    <row r="1" spans="1:3" ht="64.5" customHeight="1">
      <c r="A1" s="56" t="s">
        <v>6</v>
      </c>
      <c r="B1" s="59" t="s">
        <v>7</v>
      </c>
      <c r="C1" s="4" t="s">
        <v>8</v>
      </c>
    </row>
    <row r="2" spans="1:3" ht="22.5" customHeight="1">
      <c r="A2" s="57"/>
      <c r="B2" s="60"/>
      <c r="C2" s="5" t="s">
        <v>9</v>
      </c>
    </row>
    <row r="3" spans="1:3" ht="26.25" customHeight="1">
      <c r="A3" s="57"/>
      <c r="B3" s="60"/>
      <c r="C3" s="5" t="s">
        <v>10</v>
      </c>
    </row>
    <row r="4" spans="1:3" ht="42.75" customHeight="1">
      <c r="A4" s="57"/>
      <c r="B4" s="60"/>
      <c r="C4" s="5" t="s">
        <v>11</v>
      </c>
    </row>
    <row r="5" spans="1:3" ht="33.75" customHeight="1">
      <c r="A5" s="57"/>
      <c r="B5" s="60"/>
      <c r="C5" s="5" t="s">
        <v>12</v>
      </c>
    </row>
    <row r="6" spans="1:3" ht="41.25" customHeight="1">
      <c r="A6" s="57"/>
      <c r="B6" s="60"/>
      <c r="C6" s="5" t="s">
        <v>13</v>
      </c>
    </row>
    <row r="7" spans="1:3" ht="42.75" customHeight="1">
      <c r="A7" s="57"/>
      <c r="B7" s="60"/>
      <c r="C7" s="5" t="s">
        <v>14</v>
      </c>
    </row>
    <row r="8" spans="1:3" ht="27.75" customHeight="1" thickBot="1">
      <c r="A8" s="58"/>
      <c r="B8" s="61"/>
      <c r="C8" s="6" t="s">
        <v>15</v>
      </c>
    </row>
  </sheetData>
  <sheetProtection/>
  <mergeCells count="2">
    <mergeCell ref="A1:A8"/>
    <mergeCell ref="B1:B8"/>
  </mergeCells>
  <printOptions/>
  <pageMargins left="0.7" right="0.7" top="0.75" bottom="0.75" header="0.3" footer="0.3"/>
  <pageSetup horizontalDpi="180" verticalDpi="180" orientation="portrait" paperSize="9" r:id="rId1"/>
</worksheet>
</file>

<file path=xl/worksheets/sheet4.xml><?xml version="1.0" encoding="utf-8"?>
<worksheet xmlns="http://schemas.openxmlformats.org/spreadsheetml/2006/main" xmlns:r="http://schemas.openxmlformats.org/officeDocument/2006/relationships">
  <dimension ref="A1:C1"/>
  <sheetViews>
    <sheetView zoomScalePageLayoutView="0" workbookViewId="0" topLeftCell="A1">
      <selection activeCell="C2" sqref="C2"/>
    </sheetView>
  </sheetViews>
  <sheetFormatPr defaultColWidth="9.140625" defaultRowHeight="15"/>
  <cols>
    <col min="2" max="2" width="52.8515625" style="0" customWidth="1"/>
    <col min="3" max="3" width="65.140625" style="0" customWidth="1"/>
  </cols>
  <sheetData>
    <row r="1" spans="1:3" ht="105">
      <c r="A1" t="s">
        <v>16</v>
      </c>
      <c r="B1" s="7" t="s">
        <v>17</v>
      </c>
      <c r="C1" s="8" t="s">
        <v>173</v>
      </c>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F1"/>
  <sheetViews>
    <sheetView zoomScalePageLayoutView="0" workbookViewId="0" topLeftCell="A1">
      <selection activeCell="C1" sqref="C1"/>
    </sheetView>
  </sheetViews>
  <sheetFormatPr defaultColWidth="9.140625" defaultRowHeight="15"/>
  <cols>
    <col min="2" max="2" width="50.28125" style="0" customWidth="1"/>
    <col min="3" max="3" width="116.140625" style="0" customWidth="1"/>
    <col min="5" max="5" width="14.140625" style="0" customWidth="1"/>
    <col min="6" max="6" width="8.8515625" style="0" customWidth="1"/>
  </cols>
  <sheetData>
    <row r="1" spans="1:6" ht="271.5" customHeight="1">
      <c r="A1" s="9" t="s">
        <v>18</v>
      </c>
      <c r="B1" s="8" t="s">
        <v>19</v>
      </c>
      <c r="C1" s="48" t="s">
        <v>174</v>
      </c>
      <c r="D1" s="8"/>
      <c r="F1" s="10"/>
    </row>
    <row r="10" ht="19.5" customHeight="1"/>
    <row r="12" ht="15" customHeight="1"/>
    <row r="13" ht="15.75" customHeight="1"/>
    <row r="14" ht="15" customHeight="1"/>
    <row r="15" ht="15.75" customHeight="1"/>
    <row r="16" ht="15" customHeight="1"/>
    <row r="17" ht="15.75" customHeight="1"/>
    <row r="18" ht="15" customHeight="1"/>
    <row r="19" ht="15.75" customHeight="1"/>
  </sheetData>
  <sheetProtection/>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BB33"/>
  <sheetViews>
    <sheetView tabSelected="1" zoomScalePageLayoutView="0" workbookViewId="0" topLeftCell="A26">
      <selection activeCell="C27" sqref="C27"/>
    </sheetView>
  </sheetViews>
  <sheetFormatPr defaultColWidth="9.140625" defaultRowHeight="15"/>
  <cols>
    <col min="2" max="2" width="54.140625" style="0" customWidth="1"/>
    <col min="3" max="3" width="74.28125" style="0" customWidth="1"/>
    <col min="15" max="15" width="38.00390625" style="0" customWidth="1"/>
  </cols>
  <sheetData>
    <row r="1" spans="1:23" ht="63" customHeight="1" thickBot="1">
      <c r="A1" s="16">
        <v>6</v>
      </c>
      <c r="B1" s="8" t="s">
        <v>20</v>
      </c>
      <c r="C1" s="8" t="s">
        <v>39</v>
      </c>
      <c r="E1" s="68" t="s">
        <v>193</v>
      </c>
      <c r="F1" s="69"/>
      <c r="G1" s="69"/>
      <c r="H1" s="69"/>
      <c r="I1" s="69"/>
      <c r="J1" s="69"/>
      <c r="K1" s="69"/>
      <c r="L1" s="69"/>
      <c r="M1" s="69"/>
      <c r="O1" s="68" t="s">
        <v>201</v>
      </c>
      <c r="P1" s="69"/>
      <c r="Q1" s="69"/>
      <c r="R1" s="69"/>
      <c r="S1" s="69"/>
      <c r="T1" s="69"/>
      <c r="U1" s="69"/>
      <c r="V1" s="69"/>
      <c r="W1" s="69"/>
    </row>
    <row r="2" spans="5:23" ht="75.75" thickBot="1">
      <c r="E2" s="49" t="s">
        <v>175</v>
      </c>
      <c r="F2" s="50" t="s">
        <v>95</v>
      </c>
      <c r="G2" s="50">
        <v>5</v>
      </c>
      <c r="H2" s="50">
        <v>4</v>
      </c>
      <c r="I2" s="50">
        <v>3</v>
      </c>
      <c r="J2" s="50">
        <v>2</v>
      </c>
      <c r="K2" s="50" t="s">
        <v>176</v>
      </c>
      <c r="L2" s="50" t="s">
        <v>177</v>
      </c>
      <c r="M2" s="50" t="s">
        <v>178</v>
      </c>
      <c r="O2" s="49" t="s">
        <v>175</v>
      </c>
      <c r="P2" s="50" t="s">
        <v>95</v>
      </c>
      <c r="Q2" s="50">
        <v>5</v>
      </c>
      <c r="R2" s="50">
        <v>4</v>
      </c>
      <c r="S2" s="50">
        <v>3</v>
      </c>
      <c r="T2" s="50">
        <v>2</v>
      </c>
      <c r="U2" s="50" t="s">
        <v>176</v>
      </c>
      <c r="V2" s="50" t="s">
        <v>177</v>
      </c>
      <c r="W2" s="50" t="s">
        <v>178</v>
      </c>
    </row>
    <row r="3" spans="5:23" ht="16.5" thickBot="1">
      <c r="E3" s="70" t="s">
        <v>179</v>
      </c>
      <c r="F3" s="51" t="s">
        <v>180</v>
      </c>
      <c r="G3" s="51">
        <v>7</v>
      </c>
      <c r="H3" s="51">
        <v>8</v>
      </c>
      <c r="I3" s="51">
        <v>14</v>
      </c>
      <c r="J3" s="51" t="s">
        <v>131</v>
      </c>
      <c r="K3" s="51">
        <v>27</v>
      </c>
      <c r="L3" s="52">
        <v>0.55</v>
      </c>
      <c r="M3" s="52">
        <v>1</v>
      </c>
      <c r="O3" s="62" t="s">
        <v>194</v>
      </c>
      <c r="P3" s="51" t="s">
        <v>195</v>
      </c>
      <c r="Q3" s="51">
        <v>8</v>
      </c>
      <c r="R3" s="51">
        <v>7</v>
      </c>
      <c r="S3" s="51">
        <v>7</v>
      </c>
      <c r="T3" s="51" t="s">
        <v>131</v>
      </c>
      <c r="U3" s="51">
        <v>22</v>
      </c>
      <c r="V3" s="52">
        <v>0.68</v>
      </c>
      <c r="W3" s="52">
        <v>1</v>
      </c>
    </row>
    <row r="4" spans="5:23" ht="16.5" thickBot="1">
      <c r="E4" s="71"/>
      <c r="F4" s="51" t="s">
        <v>181</v>
      </c>
      <c r="G4" s="51">
        <v>7</v>
      </c>
      <c r="H4" s="51">
        <v>13</v>
      </c>
      <c r="I4" s="51">
        <v>3</v>
      </c>
      <c r="J4" s="51" t="s">
        <v>131</v>
      </c>
      <c r="K4" s="51">
        <v>23</v>
      </c>
      <c r="L4" s="52">
        <v>0.86</v>
      </c>
      <c r="M4" s="52">
        <v>1</v>
      </c>
      <c r="O4" s="63"/>
      <c r="P4" s="51" t="s">
        <v>196</v>
      </c>
      <c r="Q4" s="51">
        <v>14</v>
      </c>
      <c r="R4" s="51">
        <v>6</v>
      </c>
      <c r="S4" s="51">
        <v>5</v>
      </c>
      <c r="T4" s="51" t="s">
        <v>131</v>
      </c>
      <c r="U4" s="51">
        <v>25</v>
      </c>
      <c r="V4" s="52">
        <v>0.8</v>
      </c>
      <c r="W4" s="52">
        <v>1</v>
      </c>
    </row>
    <row r="5" spans="5:23" ht="16.5" thickBot="1">
      <c r="E5" s="72"/>
      <c r="F5" s="51" t="s">
        <v>182</v>
      </c>
      <c r="G5" s="51">
        <v>5</v>
      </c>
      <c r="H5" s="51">
        <v>9</v>
      </c>
      <c r="I5" s="51">
        <v>5</v>
      </c>
      <c r="J5" s="51" t="s">
        <v>131</v>
      </c>
      <c r="K5" s="51">
        <v>19</v>
      </c>
      <c r="L5" s="52">
        <v>0.73</v>
      </c>
      <c r="M5" s="52">
        <v>1</v>
      </c>
      <c r="O5" s="63"/>
      <c r="P5" s="51" t="s">
        <v>197</v>
      </c>
      <c r="Q5" s="53">
        <v>9</v>
      </c>
      <c r="R5" s="53">
        <v>9</v>
      </c>
      <c r="S5" s="53">
        <v>3</v>
      </c>
      <c r="T5" s="53" t="s">
        <v>131</v>
      </c>
      <c r="U5" s="53">
        <v>20</v>
      </c>
      <c r="V5" s="54">
        <v>0.9</v>
      </c>
      <c r="W5" s="52">
        <v>1</v>
      </c>
    </row>
    <row r="6" spans="5:23" ht="16.5" thickBot="1">
      <c r="E6" s="70" t="s">
        <v>183</v>
      </c>
      <c r="F6" s="51" t="s">
        <v>184</v>
      </c>
      <c r="G6" s="51">
        <v>1</v>
      </c>
      <c r="H6" s="51">
        <v>12</v>
      </c>
      <c r="I6" s="51">
        <v>12</v>
      </c>
      <c r="J6" s="51">
        <v>5</v>
      </c>
      <c r="K6" s="51">
        <v>30</v>
      </c>
      <c r="L6" s="52">
        <v>0.43</v>
      </c>
      <c r="M6" s="52">
        <v>0.83</v>
      </c>
      <c r="O6" s="63"/>
      <c r="P6" s="53" t="s">
        <v>192</v>
      </c>
      <c r="Q6" s="53">
        <v>2</v>
      </c>
      <c r="R6" s="53">
        <v>7</v>
      </c>
      <c r="S6" s="53">
        <v>11</v>
      </c>
      <c r="T6" s="53">
        <v>2</v>
      </c>
      <c r="U6" s="53">
        <v>22</v>
      </c>
      <c r="V6" s="54">
        <v>0.41</v>
      </c>
      <c r="W6" s="54">
        <v>0.91</v>
      </c>
    </row>
    <row r="7" spans="5:23" ht="16.5" thickBot="1">
      <c r="E7" s="71"/>
      <c r="F7" s="51" t="s">
        <v>185</v>
      </c>
      <c r="G7" s="51">
        <v>5</v>
      </c>
      <c r="H7" s="51">
        <v>10</v>
      </c>
      <c r="I7" s="51">
        <v>9</v>
      </c>
      <c r="J7" s="51" t="s">
        <v>131</v>
      </c>
      <c r="K7" s="51">
        <v>24</v>
      </c>
      <c r="L7" s="52">
        <v>0.63</v>
      </c>
      <c r="M7" s="52">
        <v>1</v>
      </c>
      <c r="O7" s="64"/>
      <c r="P7" s="51" t="s">
        <v>191</v>
      </c>
      <c r="Q7" s="51">
        <v>6</v>
      </c>
      <c r="R7" s="51">
        <v>5</v>
      </c>
      <c r="S7" s="51">
        <v>1</v>
      </c>
      <c r="T7" s="51" t="s">
        <v>131</v>
      </c>
      <c r="U7" s="51">
        <v>13</v>
      </c>
      <c r="V7" s="52">
        <v>0.92</v>
      </c>
      <c r="W7" s="52">
        <v>1</v>
      </c>
    </row>
    <row r="8" spans="5:23" ht="19.5" thickBot="1">
      <c r="E8" s="72"/>
      <c r="F8" s="51" t="s">
        <v>186</v>
      </c>
      <c r="G8" s="51">
        <v>6</v>
      </c>
      <c r="H8" s="51">
        <v>10</v>
      </c>
      <c r="I8" s="51">
        <v>4</v>
      </c>
      <c r="J8" s="51" t="s">
        <v>131</v>
      </c>
      <c r="K8" s="51">
        <v>20</v>
      </c>
      <c r="L8" s="52">
        <v>0.8</v>
      </c>
      <c r="M8" s="52">
        <v>1</v>
      </c>
      <c r="O8" s="55" t="s">
        <v>198</v>
      </c>
      <c r="P8" s="51" t="s">
        <v>182</v>
      </c>
      <c r="Q8" s="51">
        <v>11</v>
      </c>
      <c r="R8" s="51">
        <v>4</v>
      </c>
      <c r="S8" s="51">
        <v>3</v>
      </c>
      <c r="T8" s="51">
        <v>2</v>
      </c>
      <c r="U8" s="51">
        <v>20</v>
      </c>
      <c r="V8" s="52">
        <v>0.75</v>
      </c>
      <c r="W8" s="52">
        <v>1</v>
      </c>
    </row>
    <row r="9" spans="5:23" ht="23.25" customHeight="1" thickBot="1">
      <c r="E9" s="70" t="s">
        <v>187</v>
      </c>
      <c r="F9" s="51" t="s">
        <v>188</v>
      </c>
      <c r="G9" s="51">
        <v>10</v>
      </c>
      <c r="H9" s="51">
        <v>11</v>
      </c>
      <c r="I9" s="51">
        <v>1</v>
      </c>
      <c r="J9" s="51" t="s">
        <v>131</v>
      </c>
      <c r="K9" s="51">
        <v>22</v>
      </c>
      <c r="L9" s="52">
        <v>0.95</v>
      </c>
      <c r="M9" s="52">
        <v>1</v>
      </c>
      <c r="O9" s="65" t="s">
        <v>199</v>
      </c>
      <c r="P9" s="51" t="s">
        <v>184</v>
      </c>
      <c r="Q9" s="51">
        <v>9</v>
      </c>
      <c r="R9" s="51">
        <v>10</v>
      </c>
      <c r="S9" s="51">
        <v>11</v>
      </c>
      <c r="T9" s="51" t="s">
        <v>131</v>
      </c>
      <c r="U9" s="51">
        <v>30</v>
      </c>
      <c r="V9" s="52">
        <v>0.63</v>
      </c>
      <c r="W9" s="52">
        <v>1</v>
      </c>
    </row>
    <row r="10" spans="5:23" ht="16.5" thickBot="1">
      <c r="E10" s="72"/>
      <c r="F10" s="53" t="s">
        <v>189</v>
      </c>
      <c r="G10" s="53">
        <v>8</v>
      </c>
      <c r="H10" s="53">
        <v>13</v>
      </c>
      <c r="I10" s="53">
        <v>4</v>
      </c>
      <c r="J10" s="53" t="s">
        <v>131</v>
      </c>
      <c r="K10" s="53">
        <v>25</v>
      </c>
      <c r="L10" s="54">
        <v>0.84</v>
      </c>
      <c r="M10" s="52">
        <v>1</v>
      </c>
      <c r="O10" s="66"/>
      <c r="P10" s="53" t="s">
        <v>188</v>
      </c>
      <c r="Q10" s="53">
        <v>5</v>
      </c>
      <c r="R10" s="53">
        <v>5</v>
      </c>
      <c r="S10" s="53">
        <v>12</v>
      </c>
      <c r="T10" s="53" t="s">
        <v>131</v>
      </c>
      <c r="U10" s="53">
        <v>22</v>
      </c>
      <c r="V10" s="54">
        <v>0.43</v>
      </c>
      <c r="W10" s="54">
        <v>1</v>
      </c>
    </row>
    <row r="11" spans="5:23" ht="16.5" thickBot="1">
      <c r="E11" s="73" t="s">
        <v>190</v>
      </c>
      <c r="F11" s="53" t="s">
        <v>191</v>
      </c>
      <c r="G11" s="53">
        <v>6</v>
      </c>
      <c r="H11" s="53">
        <v>3</v>
      </c>
      <c r="I11" s="53">
        <v>4</v>
      </c>
      <c r="J11" s="53" t="s">
        <v>131</v>
      </c>
      <c r="K11" s="53">
        <v>13</v>
      </c>
      <c r="L11" s="54">
        <v>0.69</v>
      </c>
      <c r="M11" s="52">
        <v>1</v>
      </c>
      <c r="O11" s="67"/>
      <c r="P11" s="53" t="s">
        <v>185</v>
      </c>
      <c r="Q11" s="53">
        <v>1</v>
      </c>
      <c r="R11" s="53">
        <v>9</v>
      </c>
      <c r="S11" s="53">
        <v>14</v>
      </c>
      <c r="T11" s="53" t="s">
        <v>131</v>
      </c>
      <c r="U11" s="53">
        <v>24</v>
      </c>
      <c r="V11" s="54">
        <v>0.42</v>
      </c>
      <c r="W11" s="52">
        <v>1</v>
      </c>
    </row>
    <row r="12" spans="5:23" ht="19.5" thickBot="1">
      <c r="E12" s="74"/>
      <c r="F12" s="53" t="s">
        <v>192</v>
      </c>
      <c r="G12" s="53">
        <v>9</v>
      </c>
      <c r="H12" s="53">
        <v>10</v>
      </c>
      <c r="I12" s="53">
        <v>3</v>
      </c>
      <c r="J12" s="53" t="s">
        <v>131</v>
      </c>
      <c r="K12" s="53">
        <v>22</v>
      </c>
      <c r="L12" s="54">
        <v>0.86</v>
      </c>
      <c r="M12" s="52">
        <v>1</v>
      </c>
      <c r="O12" s="55" t="s">
        <v>200</v>
      </c>
      <c r="P12" s="53" t="s">
        <v>180</v>
      </c>
      <c r="Q12" s="53">
        <v>5</v>
      </c>
      <c r="R12" s="53">
        <v>16</v>
      </c>
      <c r="S12" s="53">
        <v>7</v>
      </c>
      <c r="T12" s="53" t="s">
        <v>131</v>
      </c>
      <c r="U12" s="53">
        <v>28</v>
      </c>
      <c r="V12" s="54">
        <v>0.75</v>
      </c>
      <c r="W12" s="52">
        <v>1</v>
      </c>
    </row>
    <row r="14" ht="30">
      <c r="C14" s="7" t="s">
        <v>55</v>
      </c>
    </row>
    <row r="16" spans="4:54" ht="44.25" customHeight="1">
      <c r="D16" s="76" t="s">
        <v>56</v>
      </c>
      <c r="E16" s="76"/>
      <c r="F16" s="76"/>
      <c r="G16" s="76"/>
      <c r="H16" s="76"/>
      <c r="I16" s="76"/>
      <c r="J16" s="76"/>
      <c r="K16" s="76"/>
      <c r="L16" s="76"/>
      <c r="M16" s="76"/>
      <c r="N16" s="76"/>
      <c r="O16" s="76"/>
      <c r="P16" s="76"/>
      <c r="Q16" s="76"/>
      <c r="R16" s="76"/>
      <c r="T16" s="77" t="s">
        <v>78</v>
      </c>
      <c r="U16" s="77"/>
      <c r="V16" s="77"/>
      <c r="W16" s="77"/>
      <c r="X16" s="77"/>
      <c r="Y16" s="77"/>
      <c r="Z16" s="77"/>
      <c r="AA16" s="77"/>
      <c r="AB16" s="77"/>
      <c r="AC16" s="77"/>
      <c r="AD16" s="77"/>
      <c r="AF16" s="77" t="s">
        <v>85</v>
      </c>
      <c r="AG16" s="77"/>
      <c r="AH16" s="77"/>
      <c r="AI16" s="77"/>
      <c r="AJ16" s="77"/>
      <c r="AK16" s="77"/>
      <c r="AL16" s="77"/>
      <c r="AM16" s="77"/>
      <c r="AN16" s="77"/>
      <c r="AO16" s="77"/>
      <c r="AP16" s="77"/>
      <c r="AR16" s="78"/>
      <c r="AS16" s="75" t="s">
        <v>22</v>
      </c>
      <c r="AT16" s="75" t="s">
        <v>23</v>
      </c>
      <c r="AU16" s="75" t="s">
        <v>24</v>
      </c>
      <c r="AV16" s="75" t="s">
        <v>25</v>
      </c>
      <c r="AW16" s="80" t="s">
        <v>26</v>
      </c>
      <c r="AX16" s="81"/>
      <c r="AY16" s="75" t="s">
        <v>27</v>
      </c>
      <c r="AZ16" s="75"/>
      <c r="BA16" s="75" t="s">
        <v>28</v>
      </c>
      <c r="BB16" s="75" t="s">
        <v>29</v>
      </c>
    </row>
    <row r="17" spans="32:54" ht="15">
      <c r="AF17" s="7"/>
      <c r="AG17" s="7"/>
      <c r="AH17" s="7"/>
      <c r="AI17" s="7"/>
      <c r="AJ17" s="7"/>
      <c r="AK17" s="7"/>
      <c r="AL17" s="7"/>
      <c r="AM17" s="7"/>
      <c r="AN17" s="7"/>
      <c r="AO17" s="7"/>
      <c r="AP17" s="7"/>
      <c r="AR17" s="79"/>
      <c r="AS17" s="75"/>
      <c r="AT17" s="75"/>
      <c r="AU17" s="75"/>
      <c r="AV17" s="75"/>
      <c r="AW17" s="45" t="s">
        <v>30</v>
      </c>
      <c r="AX17" s="45" t="s">
        <v>31</v>
      </c>
      <c r="AY17" s="45" t="s">
        <v>30</v>
      </c>
      <c r="AZ17" s="45" t="s">
        <v>31</v>
      </c>
      <c r="BA17" s="75"/>
      <c r="BB17" s="75"/>
    </row>
    <row r="18" spans="4:54" ht="15">
      <c r="D18" s="84" t="s">
        <v>57</v>
      </c>
      <c r="E18" s="86" t="s">
        <v>58</v>
      </c>
      <c r="F18" s="87"/>
      <c r="G18" s="87"/>
      <c r="H18" s="87"/>
      <c r="I18" s="88"/>
      <c r="J18" s="86" t="s">
        <v>59</v>
      </c>
      <c r="K18" s="87"/>
      <c r="L18" s="87"/>
      <c r="M18" s="87"/>
      <c r="N18" s="87"/>
      <c r="O18" s="87"/>
      <c r="P18" s="87"/>
      <c r="Q18" s="88"/>
      <c r="R18" s="84" t="s">
        <v>60</v>
      </c>
      <c r="AF18" s="7"/>
      <c r="AG18" s="7"/>
      <c r="AH18" s="7"/>
      <c r="AI18" s="7"/>
      <c r="AJ18" s="7"/>
      <c r="AK18" s="7"/>
      <c r="AL18" s="7"/>
      <c r="AM18" s="7"/>
      <c r="AN18" s="7"/>
      <c r="AO18" s="7"/>
      <c r="AP18" s="7"/>
      <c r="AR18" s="80" t="s">
        <v>37</v>
      </c>
      <c r="AS18" s="82"/>
      <c r="AT18" s="82"/>
      <c r="AU18" s="81"/>
      <c r="AV18" s="45"/>
      <c r="AW18" s="45"/>
      <c r="AX18" s="45"/>
      <c r="AY18" s="45"/>
      <c r="AZ18" s="45"/>
      <c r="BA18" s="45"/>
      <c r="BB18" s="45"/>
    </row>
    <row r="19" spans="4:54" ht="127.5">
      <c r="D19" s="85"/>
      <c r="E19" s="19" t="s">
        <v>61</v>
      </c>
      <c r="F19" s="19" t="s">
        <v>62</v>
      </c>
      <c r="G19" s="20" t="s">
        <v>63</v>
      </c>
      <c r="H19" s="21" t="s">
        <v>64</v>
      </c>
      <c r="I19" s="21" t="s">
        <v>65</v>
      </c>
      <c r="J19" s="21" t="s">
        <v>66</v>
      </c>
      <c r="K19" s="21" t="s">
        <v>67</v>
      </c>
      <c r="L19" s="21" t="s">
        <v>68</v>
      </c>
      <c r="M19" s="21" t="s">
        <v>69</v>
      </c>
      <c r="N19" s="21" t="s">
        <v>70</v>
      </c>
      <c r="O19" s="21" t="s">
        <v>71</v>
      </c>
      <c r="P19" s="21" t="s">
        <v>72</v>
      </c>
      <c r="Q19" s="21" t="s">
        <v>71</v>
      </c>
      <c r="R19" s="85"/>
      <c r="T19" s="83" t="s">
        <v>21</v>
      </c>
      <c r="U19" s="83" t="s">
        <v>40</v>
      </c>
      <c r="V19" s="83" t="s">
        <v>23</v>
      </c>
      <c r="W19" s="83" t="s">
        <v>24</v>
      </c>
      <c r="X19" s="83" t="s">
        <v>25</v>
      </c>
      <c r="Y19" s="83" t="s">
        <v>26</v>
      </c>
      <c r="Z19" s="83"/>
      <c r="AA19" s="83" t="s">
        <v>27</v>
      </c>
      <c r="AB19" s="83"/>
      <c r="AC19" s="83" t="s">
        <v>28</v>
      </c>
      <c r="AD19" s="83" t="s">
        <v>29</v>
      </c>
      <c r="AF19" s="83" t="s">
        <v>21</v>
      </c>
      <c r="AG19" s="83" t="s">
        <v>40</v>
      </c>
      <c r="AH19" s="83" t="s">
        <v>23</v>
      </c>
      <c r="AI19" s="83" t="s">
        <v>24</v>
      </c>
      <c r="AJ19" s="83" t="s">
        <v>25</v>
      </c>
      <c r="AK19" s="83" t="s">
        <v>26</v>
      </c>
      <c r="AL19" s="83"/>
      <c r="AM19" s="83" t="s">
        <v>27</v>
      </c>
      <c r="AN19" s="83"/>
      <c r="AO19" s="83" t="s">
        <v>28</v>
      </c>
      <c r="AP19" s="83" t="s">
        <v>29</v>
      </c>
      <c r="AR19" s="89"/>
      <c r="AS19" s="91" t="s">
        <v>32</v>
      </c>
      <c r="AT19" s="11" t="s">
        <v>33</v>
      </c>
      <c r="AU19" s="11">
        <v>13</v>
      </c>
      <c r="AV19" s="11">
        <v>12</v>
      </c>
      <c r="AW19" s="11">
        <v>0</v>
      </c>
      <c r="AX19" s="11">
        <v>0</v>
      </c>
      <c r="AY19" s="11">
        <v>8</v>
      </c>
      <c r="AZ19" s="11">
        <v>67</v>
      </c>
      <c r="BA19" s="91" t="s">
        <v>34</v>
      </c>
      <c r="BB19" s="11">
        <v>0</v>
      </c>
    </row>
    <row r="20" spans="4:54" ht="90">
      <c r="D20" s="22"/>
      <c r="E20" s="22" t="s">
        <v>73</v>
      </c>
      <c r="F20" s="22" t="s">
        <v>74</v>
      </c>
      <c r="G20" s="23" t="s">
        <v>75</v>
      </c>
      <c r="H20" s="17">
        <v>25</v>
      </c>
      <c r="I20" s="17">
        <v>24</v>
      </c>
      <c r="J20" s="17">
        <v>0</v>
      </c>
      <c r="K20" s="22">
        <v>0</v>
      </c>
      <c r="L20" s="22">
        <v>1</v>
      </c>
      <c r="M20" s="22">
        <v>4</v>
      </c>
      <c r="N20" s="22">
        <v>8</v>
      </c>
      <c r="O20" s="22">
        <v>33</v>
      </c>
      <c r="P20" s="22">
        <v>15</v>
      </c>
      <c r="Q20" s="22">
        <v>63</v>
      </c>
      <c r="R20" s="22">
        <v>0</v>
      </c>
      <c r="T20" s="83"/>
      <c r="U20" s="83"/>
      <c r="V20" s="83"/>
      <c r="W20" s="83"/>
      <c r="X20" s="83"/>
      <c r="Y20" s="46" t="s">
        <v>30</v>
      </c>
      <c r="Z20" s="46" t="s">
        <v>31</v>
      </c>
      <c r="AA20" s="46" t="s">
        <v>30</v>
      </c>
      <c r="AB20" s="46" t="s">
        <v>31</v>
      </c>
      <c r="AC20" s="83"/>
      <c r="AD20" s="83"/>
      <c r="AF20" s="83"/>
      <c r="AG20" s="83"/>
      <c r="AH20" s="83"/>
      <c r="AI20" s="83"/>
      <c r="AJ20" s="83"/>
      <c r="AK20" s="46" t="s">
        <v>30</v>
      </c>
      <c r="AL20" s="46" t="s">
        <v>31</v>
      </c>
      <c r="AM20" s="46" t="s">
        <v>30</v>
      </c>
      <c r="AN20" s="46" t="s">
        <v>31</v>
      </c>
      <c r="AO20" s="83"/>
      <c r="AP20" s="83"/>
      <c r="AR20" s="90"/>
      <c r="AS20" s="91"/>
      <c r="AT20" s="11" t="s">
        <v>35</v>
      </c>
      <c r="AU20" s="11">
        <v>22</v>
      </c>
      <c r="AV20" s="11">
        <v>20</v>
      </c>
      <c r="AW20" s="11">
        <v>3</v>
      </c>
      <c r="AX20" s="11">
        <v>15</v>
      </c>
      <c r="AY20" s="11">
        <v>8</v>
      </c>
      <c r="AZ20" s="11">
        <v>40</v>
      </c>
      <c r="BA20" s="91"/>
      <c r="BB20" s="11">
        <v>3</v>
      </c>
    </row>
    <row r="21" spans="4:54" ht="105">
      <c r="D21" s="17"/>
      <c r="E21" s="17"/>
      <c r="F21" s="18" t="s">
        <v>76</v>
      </c>
      <c r="G21" s="17" t="s">
        <v>77</v>
      </c>
      <c r="H21" s="17">
        <v>26</v>
      </c>
      <c r="I21" s="17">
        <v>26</v>
      </c>
      <c r="J21" s="17">
        <f>-K22</f>
        <v>0</v>
      </c>
      <c r="K21" s="17">
        <v>0</v>
      </c>
      <c r="L21" s="17">
        <v>9</v>
      </c>
      <c r="M21" s="17">
        <v>34</v>
      </c>
      <c r="N21" s="17">
        <v>11</v>
      </c>
      <c r="O21" s="17">
        <v>43</v>
      </c>
      <c r="P21" s="17">
        <v>6</v>
      </c>
      <c r="Q21" s="17">
        <v>23</v>
      </c>
      <c r="R21" s="17">
        <v>0</v>
      </c>
      <c r="T21" s="17">
        <v>1</v>
      </c>
      <c r="U21" s="92" t="s">
        <v>47</v>
      </c>
      <c r="V21" s="17" t="s">
        <v>79</v>
      </c>
      <c r="W21" s="17">
        <v>24</v>
      </c>
      <c r="X21" s="17">
        <v>23</v>
      </c>
      <c r="Y21" s="17">
        <v>1</v>
      </c>
      <c r="Z21" s="17">
        <v>4</v>
      </c>
      <c r="AA21" s="17">
        <v>9</v>
      </c>
      <c r="AB21" s="17">
        <v>40</v>
      </c>
      <c r="AC21" s="18" t="s">
        <v>80</v>
      </c>
      <c r="AD21" s="17">
        <v>1</v>
      </c>
      <c r="AF21" s="18">
        <v>1</v>
      </c>
      <c r="AG21" s="92" t="s">
        <v>47</v>
      </c>
      <c r="AH21" s="18" t="s">
        <v>86</v>
      </c>
      <c r="AI21" s="18">
        <v>20</v>
      </c>
      <c r="AJ21" s="18">
        <v>19</v>
      </c>
      <c r="AK21" s="18">
        <v>0</v>
      </c>
      <c r="AL21" s="18">
        <v>0</v>
      </c>
      <c r="AM21" s="18">
        <v>11</v>
      </c>
      <c r="AN21" s="18">
        <v>57</v>
      </c>
      <c r="AO21" s="18" t="s">
        <v>48</v>
      </c>
      <c r="AP21" s="18">
        <v>1</v>
      </c>
      <c r="AR21" s="94" t="s">
        <v>38</v>
      </c>
      <c r="AS21" s="95"/>
      <c r="AT21" s="95"/>
      <c r="AU21" s="96"/>
      <c r="AV21" s="11"/>
      <c r="AW21" s="11"/>
      <c r="AX21" s="11"/>
      <c r="AY21" s="11"/>
      <c r="AZ21" s="11"/>
      <c r="BA21" s="15"/>
      <c r="BB21" s="11"/>
    </row>
    <row r="22" spans="20:54" ht="126">
      <c r="T22" s="17">
        <v>2</v>
      </c>
      <c r="U22" s="93"/>
      <c r="V22" s="17" t="s">
        <v>81</v>
      </c>
      <c r="W22" s="17">
        <v>23</v>
      </c>
      <c r="X22" s="17">
        <v>22</v>
      </c>
      <c r="Y22" s="17">
        <v>0</v>
      </c>
      <c r="Z22" s="17">
        <v>0</v>
      </c>
      <c r="AA22" s="17">
        <v>11</v>
      </c>
      <c r="AB22" s="17">
        <v>50</v>
      </c>
      <c r="AC22" s="24" t="s">
        <v>82</v>
      </c>
      <c r="AD22" s="17">
        <v>0</v>
      </c>
      <c r="AF22" s="18">
        <v>2</v>
      </c>
      <c r="AG22" s="93"/>
      <c r="AH22" s="18" t="s">
        <v>87</v>
      </c>
      <c r="AI22" s="18">
        <v>25</v>
      </c>
      <c r="AJ22" s="18">
        <v>23</v>
      </c>
      <c r="AK22" s="18">
        <v>0</v>
      </c>
      <c r="AL22" s="18">
        <v>0</v>
      </c>
      <c r="AM22" s="18">
        <v>17</v>
      </c>
      <c r="AN22" s="18">
        <v>69</v>
      </c>
      <c r="AO22" s="24" t="s">
        <v>88</v>
      </c>
      <c r="AP22" s="18">
        <v>1</v>
      </c>
      <c r="AR22" s="97"/>
      <c r="AS22" s="99" t="s">
        <v>32</v>
      </c>
      <c r="AT22" s="12" t="s">
        <v>33</v>
      </c>
      <c r="AU22" s="13">
        <v>22</v>
      </c>
      <c r="AV22" s="13">
        <v>18</v>
      </c>
      <c r="AW22" s="13">
        <v>1</v>
      </c>
      <c r="AX22" s="13">
        <v>5</v>
      </c>
      <c r="AY22" s="13">
        <v>9</v>
      </c>
      <c r="AZ22" s="13">
        <v>50</v>
      </c>
      <c r="BA22" s="100" t="s">
        <v>36</v>
      </c>
      <c r="BB22" s="14">
        <v>1</v>
      </c>
    </row>
    <row r="23" spans="20:54" ht="105">
      <c r="T23" s="17">
        <v>3</v>
      </c>
      <c r="U23" s="102" t="s">
        <v>45</v>
      </c>
      <c r="V23" s="17" t="s">
        <v>83</v>
      </c>
      <c r="W23" s="17">
        <v>23</v>
      </c>
      <c r="X23" s="17">
        <v>22</v>
      </c>
      <c r="Y23" s="17">
        <v>2</v>
      </c>
      <c r="Z23" s="17">
        <v>9</v>
      </c>
      <c r="AA23" s="17">
        <v>15</v>
      </c>
      <c r="AB23" s="17">
        <v>68</v>
      </c>
      <c r="AC23" s="18" t="s">
        <v>84</v>
      </c>
      <c r="AD23" s="17">
        <v>2</v>
      </c>
      <c r="AF23" s="18">
        <v>3</v>
      </c>
      <c r="AG23" s="103" t="s">
        <v>45</v>
      </c>
      <c r="AH23" s="18" t="s">
        <v>86</v>
      </c>
      <c r="AI23" s="18">
        <v>20</v>
      </c>
      <c r="AJ23" s="18">
        <v>19</v>
      </c>
      <c r="AK23" s="18">
        <v>0</v>
      </c>
      <c r="AL23" s="18">
        <v>0</v>
      </c>
      <c r="AM23" s="18">
        <v>18</v>
      </c>
      <c r="AN23" s="18">
        <v>95</v>
      </c>
      <c r="AO23" s="18" t="s">
        <v>54</v>
      </c>
      <c r="AP23" s="18">
        <v>0</v>
      </c>
      <c r="AR23" s="98"/>
      <c r="AS23" s="99"/>
      <c r="AT23" s="12" t="s">
        <v>35</v>
      </c>
      <c r="AU23" s="13">
        <v>13</v>
      </c>
      <c r="AV23" s="13">
        <v>12</v>
      </c>
      <c r="AW23" s="13">
        <v>0</v>
      </c>
      <c r="AX23" s="13">
        <v>0</v>
      </c>
      <c r="AY23" s="13">
        <v>7</v>
      </c>
      <c r="AZ23" s="13">
        <v>58</v>
      </c>
      <c r="BA23" s="101"/>
      <c r="BB23" s="14">
        <v>0</v>
      </c>
    </row>
    <row r="24" spans="20:42" ht="105">
      <c r="T24" s="17">
        <v>4</v>
      </c>
      <c r="U24" s="102"/>
      <c r="V24" s="17" t="s">
        <v>79</v>
      </c>
      <c r="W24" s="17">
        <v>24</v>
      </c>
      <c r="X24" s="17">
        <v>23</v>
      </c>
      <c r="Y24" s="17">
        <v>1</v>
      </c>
      <c r="Z24" s="17">
        <v>4</v>
      </c>
      <c r="AA24" s="17">
        <v>15</v>
      </c>
      <c r="AB24" s="17">
        <v>65</v>
      </c>
      <c r="AC24" s="18" t="s">
        <v>84</v>
      </c>
      <c r="AD24" s="17">
        <v>1</v>
      </c>
      <c r="AF24" s="18">
        <v>4</v>
      </c>
      <c r="AG24" s="103"/>
      <c r="AH24" s="18" t="s">
        <v>87</v>
      </c>
      <c r="AI24" s="18">
        <v>25</v>
      </c>
      <c r="AJ24" s="18">
        <v>25</v>
      </c>
      <c r="AK24" s="18">
        <v>0</v>
      </c>
      <c r="AL24" s="18">
        <v>0</v>
      </c>
      <c r="AM24" s="18">
        <v>22</v>
      </c>
      <c r="AN24" s="18">
        <v>88</v>
      </c>
      <c r="AO24" s="18" t="s">
        <v>54</v>
      </c>
      <c r="AP24" s="18">
        <v>0</v>
      </c>
    </row>
    <row r="26" ht="169.5" customHeight="1">
      <c r="C26" s="8" t="s">
        <v>202</v>
      </c>
    </row>
    <row r="27" spans="5:27" ht="18">
      <c r="E27" s="104" t="s">
        <v>89</v>
      </c>
      <c r="F27" s="104"/>
      <c r="G27" s="104"/>
      <c r="H27" s="104"/>
      <c r="I27" s="104"/>
      <c r="J27" s="104"/>
      <c r="K27" s="104"/>
      <c r="L27" s="104"/>
      <c r="M27" s="104"/>
      <c r="N27" s="104"/>
      <c r="O27" s="104"/>
      <c r="Q27" s="104" t="s">
        <v>90</v>
      </c>
      <c r="R27" s="104"/>
      <c r="S27" s="104"/>
      <c r="T27" s="104"/>
      <c r="U27" s="104"/>
      <c r="V27" s="104"/>
      <c r="W27" s="104"/>
      <c r="X27" s="104"/>
      <c r="Y27" s="104"/>
      <c r="Z27" s="104"/>
      <c r="AA27" s="104"/>
    </row>
    <row r="30" spans="5:27" ht="15">
      <c r="E30" s="83" t="s">
        <v>21</v>
      </c>
      <c r="F30" s="83" t="s">
        <v>40</v>
      </c>
      <c r="G30" s="83" t="s">
        <v>23</v>
      </c>
      <c r="H30" s="83" t="s">
        <v>24</v>
      </c>
      <c r="I30" s="83" t="s">
        <v>25</v>
      </c>
      <c r="J30" s="83" t="s">
        <v>26</v>
      </c>
      <c r="K30" s="83"/>
      <c r="L30" s="83" t="s">
        <v>27</v>
      </c>
      <c r="M30" s="83"/>
      <c r="N30" s="83" t="s">
        <v>28</v>
      </c>
      <c r="O30" s="83" t="s">
        <v>29</v>
      </c>
      <c r="Q30" s="83" t="s">
        <v>21</v>
      </c>
      <c r="R30" s="83" t="s">
        <v>40</v>
      </c>
      <c r="S30" s="83" t="s">
        <v>23</v>
      </c>
      <c r="T30" s="83" t="s">
        <v>24</v>
      </c>
      <c r="U30" s="83" t="s">
        <v>25</v>
      </c>
      <c r="V30" s="83" t="s">
        <v>26</v>
      </c>
      <c r="W30" s="83"/>
      <c r="X30" s="83" t="s">
        <v>27</v>
      </c>
      <c r="Y30" s="83"/>
      <c r="Z30" s="83" t="s">
        <v>28</v>
      </c>
      <c r="AA30" s="83" t="s">
        <v>29</v>
      </c>
    </row>
    <row r="31" spans="5:27" ht="15">
      <c r="E31" s="83"/>
      <c r="F31" s="83"/>
      <c r="G31" s="83"/>
      <c r="H31" s="83"/>
      <c r="I31" s="83"/>
      <c r="J31" s="46" t="s">
        <v>30</v>
      </c>
      <c r="K31" s="46" t="s">
        <v>31</v>
      </c>
      <c r="L31" s="46" t="s">
        <v>30</v>
      </c>
      <c r="M31" s="46" t="s">
        <v>31</v>
      </c>
      <c r="N31" s="83"/>
      <c r="O31" s="83"/>
      <c r="Q31" s="83"/>
      <c r="R31" s="83"/>
      <c r="S31" s="83"/>
      <c r="T31" s="83"/>
      <c r="U31" s="83"/>
      <c r="V31" s="46" t="s">
        <v>30</v>
      </c>
      <c r="W31" s="46" t="s">
        <v>31</v>
      </c>
      <c r="X31" s="46" t="s">
        <v>30</v>
      </c>
      <c r="Y31" s="46" t="s">
        <v>31</v>
      </c>
      <c r="Z31" s="83"/>
      <c r="AA31" s="83"/>
    </row>
    <row r="32" spans="5:27" ht="105">
      <c r="E32" s="47">
        <v>1</v>
      </c>
      <c r="F32" s="25" t="s">
        <v>47</v>
      </c>
      <c r="G32" s="17" t="s">
        <v>42</v>
      </c>
      <c r="H32" s="17">
        <v>26</v>
      </c>
      <c r="I32" s="17">
        <v>26</v>
      </c>
      <c r="J32" s="17">
        <v>0</v>
      </c>
      <c r="K32" s="17">
        <v>0</v>
      </c>
      <c r="L32" s="17">
        <v>21</v>
      </c>
      <c r="M32" s="17">
        <v>81</v>
      </c>
      <c r="N32" s="18" t="s">
        <v>48</v>
      </c>
      <c r="O32" s="17">
        <v>0</v>
      </c>
      <c r="Q32" s="17">
        <v>1</v>
      </c>
      <c r="R32" s="92" t="s">
        <v>47</v>
      </c>
      <c r="S32" s="17" t="s">
        <v>49</v>
      </c>
      <c r="T32" s="17">
        <v>18</v>
      </c>
      <c r="U32" s="17">
        <v>17</v>
      </c>
      <c r="V32" s="17">
        <v>0</v>
      </c>
      <c r="W32" s="17">
        <v>0</v>
      </c>
      <c r="X32" s="17">
        <v>15</v>
      </c>
      <c r="Y32" s="17">
        <v>88</v>
      </c>
      <c r="Z32" s="18" t="s">
        <v>48</v>
      </c>
      <c r="AA32" s="17">
        <v>0</v>
      </c>
    </row>
    <row r="33" spans="5:27" ht="105">
      <c r="E33" s="47">
        <v>2</v>
      </c>
      <c r="F33" s="47" t="s">
        <v>45</v>
      </c>
      <c r="G33" s="17" t="s">
        <v>42</v>
      </c>
      <c r="H33" s="17">
        <v>26</v>
      </c>
      <c r="I33" s="17">
        <v>21</v>
      </c>
      <c r="J33" s="17">
        <v>0</v>
      </c>
      <c r="K33" s="17">
        <v>0</v>
      </c>
      <c r="L33" s="17">
        <v>8</v>
      </c>
      <c r="M33" s="17">
        <v>38</v>
      </c>
      <c r="N33" s="18" t="s">
        <v>46</v>
      </c>
      <c r="O33" s="17">
        <v>0</v>
      </c>
      <c r="Q33" s="17">
        <v>2</v>
      </c>
      <c r="R33" s="93"/>
      <c r="S33" s="17" t="s">
        <v>50</v>
      </c>
      <c r="T33" s="17">
        <v>20</v>
      </c>
      <c r="U33" s="17">
        <v>17</v>
      </c>
      <c r="V33" s="17">
        <v>0</v>
      </c>
      <c r="W33" s="17">
        <v>0</v>
      </c>
      <c r="X33" s="17">
        <v>9</v>
      </c>
      <c r="Y33" s="17">
        <v>52</v>
      </c>
      <c r="Z33" s="18" t="s">
        <v>51</v>
      </c>
      <c r="AA33" s="17">
        <v>0</v>
      </c>
    </row>
  </sheetData>
  <sheetProtection/>
  <mergeCells count="75">
    <mergeCell ref="R32:R33"/>
    <mergeCell ref="T30:T31"/>
    <mergeCell ref="U30:U31"/>
    <mergeCell ref="V30:W30"/>
    <mergeCell ref="X30:Y30"/>
    <mergeCell ref="E27:O27"/>
    <mergeCell ref="Q27:AA27"/>
    <mergeCell ref="E30:E31"/>
    <mergeCell ref="F30:F31"/>
    <mergeCell ref="G30:G31"/>
    <mergeCell ref="H30:H31"/>
    <mergeCell ref="I30:I31"/>
    <mergeCell ref="J30:K30"/>
    <mergeCell ref="Z30:Z31"/>
    <mergeCell ref="AA30:AA31"/>
    <mergeCell ref="L30:M30"/>
    <mergeCell ref="N30:N31"/>
    <mergeCell ref="O30:O31"/>
    <mergeCell ref="Q30:Q31"/>
    <mergeCell ref="R30:R31"/>
    <mergeCell ref="S30:S31"/>
    <mergeCell ref="BA19:BA20"/>
    <mergeCell ref="U21:U22"/>
    <mergeCell ref="AG21:AG22"/>
    <mergeCell ref="AR21:AU21"/>
    <mergeCell ref="AR22:AR23"/>
    <mergeCell ref="AS22:AS23"/>
    <mergeCell ref="BA22:BA23"/>
    <mergeCell ref="AH19:AH20"/>
    <mergeCell ref="AI19:AI20"/>
    <mergeCell ref="AJ19:AJ20"/>
    <mergeCell ref="AK19:AL19"/>
    <mergeCell ref="AM19:AN19"/>
    <mergeCell ref="AO19:AO20"/>
    <mergeCell ref="U23:U24"/>
    <mergeCell ref="AG23:AG24"/>
    <mergeCell ref="D18:D19"/>
    <mergeCell ref="E18:I18"/>
    <mergeCell ref="J18:Q18"/>
    <mergeCell ref="R18:R19"/>
    <mergeCell ref="Y19:Z19"/>
    <mergeCell ref="AR18:AU18"/>
    <mergeCell ref="T19:T20"/>
    <mergeCell ref="U19:U20"/>
    <mergeCell ref="V19:V20"/>
    <mergeCell ref="W19:W20"/>
    <mergeCell ref="X19:X20"/>
    <mergeCell ref="AG19:AG20"/>
    <mergeCell ref="AA19:AB19"/>
    <mergeCell ref="AC19:AC20"/>
    <mergeCell ref="AD19:AD20"/>
    <mergeCell ref="AF19:AF20"/>
    <mergeCell ref="AP19:AP20"/>
    <mergeCell ref="AR19:AR20"/>
    <mergeCell ref="AS19:AS20"/>
    <mergeCell ref="BB16:BB17"/>
    <mergeCell ref="D16:R16"/>
    <mergeCell ref="T16:AD16"/>
    <mergeCell ref="AF16:AP16"/>
    <mergeCell ref="AR16:AR17"/>
    <mergeCell ref="AS16:AS17"/>
    <mergeCell ref="AT16:AT17"/>
    <mergeCell ref="AU16:AU17"/>
    <mergeCell ref="AV16:AV17"/>
    <mergeCell ref="AW16:AX16"/>
    <mergeCell ref="AY16:AZ16"/>
    <mergeCell ref="BA16:BA17"/>
    <mergeCell ref="O3:O7"/>
    <mergeCell ref="O9:O11"/>
    <mergeCell ref="O1:W1"/>
    <mergeCell ref="E3:E5"/>
    <mergeCell ref="E6:E8"/>
    <mergeCell ref="E9:E10"/>
    <mergeCell ref="E11:E12"/>
    <mergeCell ref="E1:M1"/>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H15"/>
  <sheetViews>
    <sheetView zoomScale="80" zoomScaleNormal="80" zoomScalePageLayoutView="0" workbookViewId="0" topLeftCell="B1">
      <selection activeCell="C1" sqref="C1"/>
    </sheetView>
  </sheetViews>
  <sheetFormatPr defaultColWidth="9.140625" defaultRowHeight="15"/>
  <cols>
    <col min="2" max="2" width="60.421875" style="0" customWidth="1"/>
    <col min="3" max="3" width="87.421875" style="0" customWidth="1"/>
    <col min="4" max="4" width="9.140625" style="0" customWidth="1"/>
    <col min="5" max="5" width="12.421875" style="0" customWidth="1"/>
    <col min="6" max="6" width="27.57421875" style="0" customWidth="1"/>
    <col min="7" max="7" width="19.7109375" style="0" customWidth="1"/>
    <col min="8" max="8" width="26.57421875" style="0" customWidth="1"/>
  </cols>
  <sheetData>
    <row r="1" spans="1:3" ht="75">
      <c r="A1">
        <v>7</v>
      </c>
      <c r="B1" s="8" t="s">
        <v>91</v>
      </c>
      <c r="C1" s="8" t="s">
        <v>92</v>
      </c>
    </row>
    <row r="2" ht="225">
      <c r="C2" s="8" t="s">
        <v>93</v>
      </c>
    </row>
    <row r="3" spans="3:8" ht="19.5" thickBot="1">
      <c r="C3" s="8"/>
      <c r="D3" s="105" t="s">
        <v>122</v>
      </c>
      <c r="E3" s="106"/>
      <c r="F3" s="106"/>
      <c r="G3" s="106"/>
      <c r="H3" s="106"/>
    </row>
    <row r="4" spans="4:8" ht="19.5" thickBot="1">
      <c r="D4" s="26" t="s">
        <v>94</v>
      </c>
      <c r="E4" s="27" t="s">
        <v>95</v>
      </c>
      <c r="F4" s="27" t="s">
        <v>96</v>
      </c>
      <c r="G4" s="27" t="s">
        <v>40</v>
      </c>
      <c r="H4" s="27" t="s">
        <v>97</v>
      </c>
    </row>
    <row r="5" spans="4:8" ht="19.5" thickBot="1">
      <c r="D5" s="28">
        <v>1</v>
      </c>
      <c r="E5" s="29" t="s">
        <v>52</v>
      </c>
      <c r="F5" s="29" t="s">
        <v>98</v>
      </c>
      <c r="G5" s="29" t="s">
        <v>99</v>
      </c>
      <c r="H5" s="29" t="s">
        <v>100</v>
      </c>
    </row>
    <row r="6" spans="4:8" ht="30" customHeight="1" thickBot="1">
      <c r="D6" s="28">
        <v>2</v>
      </c>
      <c r="E6" s="29" t="s">
        <v>53</v>
      </c>
      <c r="F6" s="29" t="s">
        <v>101</v>
      </c>
      <c r="G6" s="29" t="s">
        <v>102</v>
      </c>
      <c r="H6" s="29" t="s">
        <v>103</v>
      </c>
    </row>
    <row r="7" spans="4:8" ht="19.5" thickBot="1">
      <c r="D7" s="28">
        <v>3</v>
      </c>
      <c r="E7" s="29" t="s">
        <v>52</v>
      </c>
      <c r="F7" s="29" t="s">
        <v>104</v>
      </c>
      <c r="G7" s="29" t="s">
        <v>105</v>
      </c>
      <c r="H7" s="29" t="s">
        <v>106</v>
      </c>
    </row>
    <row r="8" spans="4:8" ht="19.5" thickBot="1">
      <c r="D8" s="28">
        <v>4</v>
      </c>
      <c r="E8" s="29" t="s">
        <v>35</v>
      </c>
      <c r="F8" s="29" t="s">
        <v>107</v>
      </c>
      <c r="G8" s="29" t="s">
        <v>108</v>
      </c>
      <c r="H8" s="29" t="s">
        <v>109</v>
      </c>
    </row>
    <row r="9" spans="4:8" ht="30" customHeight="1" thickBot="1">
      <c r="D9" s="28">
        <v>5</v>
      </c>
      <c r="E9" s="29" t="s">
        <v>35</v>
      </c>
      <c r="F9" s="29" t="s">
        <v>107</v>
      </c>
      <c r="G9" s="29" t="s">
        <v>44</v>
      </c>
      <c r="H9" s="29" t="s">
        <v>109</v>
      </c>
    </row>
    <row r="10" spans="4:8" ht="19.5" thickBot="1">
      <c r="D10" s="28">
        <v>6</v>
      </c>
      <c r="E10" s="29" t="s">
        <v>35</v>
      </c>
      <c r="F10" s="29" t="s">
        <v>107</v>
      </c>
      <c r="G10" s="29" t="s">
        <v>43</v>
      </c>
      <c r="H10" s="29" t="s">
        <v>109</v>
      </c>
    </row>
    <row r="11" spans="4:8" ht="32.25" customHeight="1" thickBot="1">
      <c r="D11" s="28">
        <v>7</v>
      </c>
      <c r="E11" s="29" t="s">
        <v>35</v>
      </c>
      <c r="F11" s="29" t="s">
        <v>110</v>
      </c>
      <c r="G11" s="29" t="s">
        <v>102</v>
      </c>
      <c r="H11" s="29" t="s">
        <v>111</v>
      </c>
    </row>
    <row r="12" spans="4:8" ht="36" customHeight="1" thickBot="1">
      <c r="D12" s="28">
        <v>8</v>
      </c>
      <c r="E12" s="29" t="s">
        <v>33</v>
      </c>
      <c r="F12" s="29" t="s">
        <v>112</v>
      </c>
      <c r="G12" s="29" t="s">
        <v>113</v>
      </c>
      <c r="H12" s="29" t="s">
        <v>114</v>
      </c>
    </row>
    <row r="13" spans="4:8" ht="34.5" customHeight="1" thickBot="1">
      <c r="D13" s="28">
        <v>9</v>
      </c>
      <c r="E13" s="29" t="s">
        <v>42</v>
      </c>
      <c r="F13" s="29" t="s">
        <v>115</v>
      </c>
      <c r="G13" s="29" t="s">
        <v>102</v>
      </c>
      <c r="H13" s="29" t="s">
        <v>111</v>
      </c>
    </row>
    <row r="14" spans="4:8" ht="32.25" customHeight="1" thickBot="1">
      <c r="D14" s="28">
        <v>10</v>
      </c>
      <c r="E14" s="29" t="s">
        <v>42</v>
      </c>
      <c r="F14" s="29" t="s">
        <v>116</v>
      </c>
      <c r="G14" s="29" t="s">
        <v>41</v>
      </c>
      <c r="H14" s="29" t="s">
        <v>117</v>
      </c>
    </row>
    <row r="15" spans="4:8" ht="35.25" customHeight="1" thickBot="1">
      <c r="D15" s="28">
        <v>11</v>
      </c>
      <c r="E15" s="29" t="s">
        <v>42</v>
      </c>
      <c r="F15" s="29" t="s">
        <v>118</v>
      </c>
      <c r="G15" s="29" t="s">
        <v>44</v>
      </c>
      <c r="H15" s="29" t="s">
        <v>119</v>
      </c>
    </row>
  </sheetData>
  <sheetProtection/>
  <mergeCells count="1">
    <mergeCell ref="D3:H3"/>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Z32"/>
  <sheetViews>
    <sheetView zoomScalePageLayoutView="0" workbookViewId="0" topLeftCell="F10">
      <selection activeCell="C4" sqref="C4"/>
    </sheetView>
  </sheetViews>
  <sheetFormatPr defaultColWidth="9.140625" defaultRowHeight="15"/>
  <cols>
    <col min="2" max="2" width="37.8515625" style="0" customWidth="1"/>
    <col min="3" max="3" width="80.7109375" style="0" customWidth="1"/>
    <col min="4" max="4" width="9.00390625" style="0" customWidth="1"/>
    <col min="5" max="8" width="30.57421875" style="0" customWidth="1"/>
    <col min="10" max="14" width="13.140625" style="0" customWidth="1"/>
    <col min="16" max="16" width="9.140625" style="0" customWidth="1"/>
  </cols>
  <sheetData>
    <row r="1" ht="15">
      <c r="A1" t="s">
        <v>120</v>
      </c>
    </row>
    <row r="2" ht="39" customHeight="1">
      <c r="B2" s="8" t="s">
        <v>121</v>
      </c>
    </row>
    <row r="3" ht="15">
      <c r="C3" s="8"/>
    </row>
    <row r="4" spans="3:26" ht="166.5" customHeight="1">
      <c r="C4" s="30" t="s">
        <v>123</v>
      </c>
      <c r="E4" s="107" t="s">
        <v>171</v>
      </c>
      <c r="F4" s="107"/>
      <c r="G4" s="107"/>
      <c r="H4" s="107"/>
      <c r="J4" s="107" t="s">
        <v>172</v>
      </c>
      <c r="K4" s="107"/>
      <c r="L4" s="107"/>
      <c r="M4" s="107"/>
      <c r="N4" s="107"/>
      <c r="P4" s="115" t="s">
        <v>157</v>
      </c>
      <c r="Q4" s="115"/>
      <c r="R4" s="115"/>
      <c r="S4" s="115"/>
      <c r="T4" s="115"/>
      <c r="V4" s="115" t="s">
        <v>159</v>
      </c>
      <c r="W4" s="115"/>
      <c r="X4" s="115"/>
      <c r="Y4" s="115"/>
      <c r="Z4" s="115"/>
    </row>
    <row r="5" ht="15.75" thickBot="1"/>
    <row r="6" spans="5:26" ht="47.25" customHeight="1" thickBot="1">
      <c r="E6" s="108" t="s">
        <v>124</v>
      </c>
      <c r="F6" s="110" t="s">
        <v>125</v>
      </c>
      <c r="G6" s="111"/>
      <c r="H6" s="112"/>
      <c r="J6" s="116" t="s">
        <v>143</v>
      </c>
      <c r="K6" s="113" t="s">
        <v>144</v>
      </c>
      <c r="L6" s="114"/>
      <c r="M6" s="113" t="s">
        <v>145</v>
      </c>
      <c r="N6" s="114"/>
      <c r="P6" s="39" t="s">
        <v>153</v>
      </c>
      <c r="Q6" s="40" t="s">
        <v>150</v>
      </c>
      <c r="R6" s="40" t="s">
        <v>151</v>
      </c>
      <c r="S6" s="41" t="s">
        <v>152</v>
      </c>
      <c r="T6" s="40" t="s">
        <v>154</v>
      </c>
      <c r="V6" s="39" t="s">
        <v>153</v>
      </c>
      <c r="W6" s="40" t="s">
        <v>150</v>
      </c>
      <c r="X6" s="40" t="s">
        <v>151</v>
      </c>
      <c r="Y6" s="41" t="s">
        <v>152</v>
      </c>
      <c r="Z6" s="41" t="s">
        <v>154</v>
      </c>
    </row>
    <row r="7" spans="5:26" ht="42.75" customHeight="1" thickBot="1">
      <c r="E7" s="109"/>
      <c r="F7" s="32" t="s">
        <v>126</v>
      </c>
      <c r="G7" s="33" t="s">
        <v>127</v>
      </c>
      <c r="H7" s="33" t="s">
        <v>128</v>
      </c>
      <c r="J7" s="117"/>
      <c r="K7" s="34" t="s">
        <v>146</v>
      </c>
      <c r="L7" s="34" t="s">
        <v>147</v>
      </c>
      <c r="M7" s="34" t="s">
        <v>148</v>
      </c>
      <c r="N7" s="34" t="s">
        <v>149</v>
      </c>
      <c r="P7" s="35" t="s">
        <v>155</v>
      </c>
      <c r="Q7" s="36">
        <v>10</v>
      </c>
      <c r="R7" s="36">
        <v>22</v>
      </c>
      <c r="S7" s="36" t="s">
        <v>131</v>
      </c>
      <c r="T7" s="36">
        <v>33</v>
      </c>
      <c r="V7" s="35" t="s">
        <v>155</v>
      </c>
      <c r="W7" s="36">
        <v>3</v>
      </c>
      <c r="X7" s="36">
        <v>5</v>
      </c>
      <c r="Y7" s="36">
        <v>1</v>
      </c>
      <c r="Z7" s="36">
        <v>9</v>
      </c>
    </row>
    <row r="8" spans="5:26" ht="34.5" customHeight="1" thickBot="1">
      <c r="E8" s="108" t="s">
        <v>129</v>
      </c>
      <c r="F8" s="108">
        <v>36</v>
      </c>
      <c r="G8" s="108">
        <v>36</v>
      </c>
      <c r="H8" s="108">
        <v>36</v>
      </c>
      <c r="J8" s="35" t="s">
        <v>150</v>
      </c>
      <c r="K8" s="36">
        <v>11</v>
      </c>
      <c r="L8" s="37">
        <v>0.23</v>
      </c>
      <c r="M8" s="36">
        <v>9</v>
      </c>
      <c r="N8" s="36">
        <v>2</v>
      </c>
      <c r="P8" s="35" t="s">
        <v>156</v>
      </c>
      <c r="Q8" s="36">
        <v>11</v>
      </c>
      <c r="R8" s="36">
        <v>7</v>
      </c>
      <c r="S8" s="36">
        <v>6</v>
      </c>
      <c r="T8" s="36">
        <v>24</v>
      </c>
      <c r="V8" s="35" t="s">
        <v>156</v>
      </c>
      <c r="W8" s="36">
        <v>2</v>
      </c>
      <c r="X8" s="36">
        <v>10</v>
      </c>
      <c r="Y8" s="36">
        <v>11</v>
      </c>
      <c r="Z8" s="36">
        <v>23</v>
      </c>
    </row>
    <row r="9" spans="5:26" ht="15.75" customHeight="1" hidden="1" thickBot="1">
      <c r="E9" s="109"/>
      <c r="F9" s="109"/>
      <c r="G9" s="109"/>
      <c r="H9" s="109"/>
      <c r="J9" s="35" t="s">
        <v>151</v>
      </c>
      <c r="K9" s="36">
        <v>7</v>
      </c>
      <c r="L9" s="37">
        <v>0.15</v>
      </c>
      <c r="M9" s="36">
        <v>1</v>
      </c>
      <c r="N9" s="36">
        <v>6</v>
      </c>
      <c r="V9" s="35" t="s">
        <v>158</v>
      </c>
      <c r="W9" s="36">
        <v>1</v>
      </c>
      <c r="X9" s="36">
        <v>23</v>
      </c>
      <c r="Y9" s="36"/>
      <c r="Z9" s="36">
        <v>24</v>
      </c>
    </row>
    <row r="10" spans="5:26" ht="38.25" customHeight="1" thickBot="1">
      <c r="E10" s="108" t="s">
        <v>130</v>
      </c>
      <c r="F10" s="108" t="s">
        <v>131</v>
      </c>
      <c r="G10" s="108"/>
      <c r="H10" s="108"/>
      <c r="J10" s="38" t="s">
        <v>151</v>
      </c>
      <c r="K10" s="36">
        <v>7</v>
      </c>
      <c r="L10" s="37">
        <v>0.15</v>
      </c>
      <c r="M10" s="36">
        <v>1</v>
      </c>
      <c r="N10" s="36">
        <v>6</v>
      </c>
      <c r="V10" s="39" t="s">
        <v>158</v>
      </c>
      <c r="W10" s="40">
        <v>1</v>
      </c>
      <c r="X10" s="40">
        <v>23</v>
      </c>
      <c r="Y10" s="40"/>
      <c r="Z10" s="40">
        <v>24</v>
      </c>
    </row>
    <row r="11" spans="5:8" ht="15.75" hidden="1" thickBot="1">
      <c r="E11" s="109"/>
      <c r="F11" s="109"/>
      <c r="G11" s="109"/>
      <c r="H11" s="109"/>
    </row>
    <row r="12" spans="5:14" ht="35.25" customHeight="1" thickBot="1">
      <c r="E12" s="108" t="s">
        <v>132</v>
      </c>
      <c r="F12" s="108">
        <v>2</v>
      </c>
      <c r="G12" s="108">
        <v>2</v>
      </c>
      <c r="H12" s="108">
        <v>2</v>
      </c>
      <c r="J12" s="38" t="s">
        <v>152</v>
      </c>
      <c r="K12" s="36">
        <v>10</v>
      </c>
      <c r="L12" s="37">
        <v>0.49</v>
      </c>
      <c r="M12" s="36">
        <v>9</v>
      </c>
      <c r="N12" s="36">
        <v>1</v>
      </c>
    </row>
    <row r="13" spans="5:8" ht="15.75" hidden="1" thickBot="1">
      <c r="E13" s="109"/>
      <c r="F13" s="109"/>
      <c r="G13" s="109"/>
      <c r="H13" s="109"/>
    </row>
    <row r="14" spans="5:8" ht="48.75" customHeight="1" thickBot="1">
      <c r="E14" s="108" t="s">
        <v>133</v>
      </c>
      <c r="F14" s="108" t="s">
        <v>131</v>
      </c>
      <c r="G14" s="108"/>
      <c r="H14" s="108"/>
    </row>
    <row r="15" spans="5:8" ht="15.75" hidden="1" thickBot="1">
      <c r="E15" s="109"/>
      <c r="F15" s="109"/>
      <c r="G15" s="109"/>
      <c r="H15" s="109"/>
    </row>
    <row r="16" spans="5:8" ht="27" customHeight="1" thickBot="1">
      <c r="E16" s="108" t="s">
        <v>134</v>
      </c>
      <c r="F16" s="108" t="s">
        <v>131</v>
      </c>
      <c r="G16" s="108">
        <v>5</v>
      </c>
      <c r="H16" s="108">
        <v>5</v>
      </c>
    </row>
    <row r="17" spans="5:8" ht="15.75" hidden="1" thickBot="1">
      <c r="E17" s="109"/>
      <c r="F17" s="109"/>
      <c r="G17" s="109"/>
      <c r="H17" s="109"/>
    </row>
    <row r="18" spans="5:8" ht="28.5" customHeight="1" thickBot="1">
      <c r="E18" s="108" t="s">
        <v>135</v>
      </c>
      <c r="F18" s="108">
        <v>2</v>
      </c>
      <c r="G18" s="108">
        <v>1</v>
      </c>
      <c r="H18" s="108">
        <v>1</v>
      </c>
    </row>
    <row r="19" spans="5:8" ht="15.75" hidden="1" thickBot="1">
      <c r="E19" s="109"/>
      <c r="F19" s="109"/>
      <c r="G19" s="109"/>
      <c r="H19" s="109"/>
    </row>
    <row r="20" spans="5:8" ht="25.5" customHeight="1" thickBot="1">
      <c r="E20" s="108" t="s">
        <v>136</v>
      </c>
      <c r="F20" s="108">
        <v>3</v>
      </c>
      <c r="G20" s="108">
        <v>4</v>
      </c>
      <c r="H20" s="108">
        <v>4</v>
      </c>
    </row>
    <row r="21" spans="5:8" ht="15.75" hidden="1" thickBot="1">
      <c r="E21" s="109"/>
      <c r="F21" s="109"/>
      <c r="G21" s="109"/>
      <c r="H21" s="109"/>
    </row>
    <row r="22" spans="5:8" ht="37.5" customHeight="1" thickBot="1">
      <c r="E22" s="108" t="s">
        <v>137</v>
      </c>
      <c r="F22" s="108">
        <v>33</v>
      </c>
      <c r="G22" s="108">
        <v>28</v>
      </c>
      <c r="H22" s="108">
        <v>28</v>
      </c>
    </row>
    <row r="23" spans="5:8" ht="15.75" hidden="1" thickBot="1">
      <c r="E23" s="109"/>
      <c r="F23" s="109"/>
      <c r="G23" s="109"/>
      <c r="H23" s="109"/>
    </row>
    <row r="24" spans="5:8" ht="44.25" customHeight="1" thickBot="1">
      <c r="E24" s="108" t="s">
        <v>138</v>
      </c>
      <c r="F24" s="108">
        <v>1</v>
      </c>
      <c r="G24" s="108">
        <v>3</v>
      </c>
      <c r="H24" s="108">
        <v>3</v>
      </c>
    </row>
    <row r="25" spans="5:8" ht="15.75" hidden="1" thickBot="1">
      <c r="E25" s="109"/>
      <c r="F25" s="109"/>
      <c r="G25" s="109"/>
      <c r="H25" s="109"/>
    </row>
    <row r="26" spans="5:8" ht="29.25" customHeight="1">
      <c r="E26" s="108" t="s">
        <v>139</v>
      </c>
      <c r="F26" s="108"/>
      <c r="G26" s="108" t="s">
        <v>131</v>
      </c>
      <c r="H26" s="108" t="s">
        <v>131</v>
      </c>
    </row>
    <row r="27" spans="5:8" ht="15.75" hidden="1" thickBot="1">
      <c r="E27" s="109"/>
      <c r="F27" s="109"/>
      <c r="G27" s="109"/>
      <c r="H27" s="109"/>
    </row>
    <row r="28" spans="5:8" ht="19.5" thickBot="1">
      <c r="E28" s="31" t="s">
        <v>140</v>
      </c>
      <c r="F28" s="32">
        <v>26</v>
      </c>
      <c r="G28" s="32">
        <v>20</v>
      </c>
      <c r="H28" s="32">
        <v>20</v>
      </c>
    </row>
    <row r="29" spans="5:8" ht="30.75" customHeight="1" thickBot="1">
      <c r="E29" s="108" t="s">
        <v>141</v>
      </c>
      <c r="F29" s="108">
        <v>13</v>
      </c>
      <c r="G29" s="108">
        <v>15</v>
      </c>
      <c r="H29" s="108">
        <v>16</v>
      </c>
    </row>
    <row r="30" spans="5:8" ht="15.75" hidden="1" thickBot="1">
      <c r="E30" s="109"/>
      <c r="F30" s="109"/>
      <c r="G30" s="109"/>
      <c r="H30" s="109"/>
    </row>
    <row r="31" spans="5:8" ht="46.5" customHeight="1">
      <c r="E31" s="108" t="s">
        <v>142</v>
      </c>
      <c r="F31" s="108">
        <v>12</v>
      </c>
      <c r="G31" s="108">
        <v>13</v>
      </c>
      <c r="H31" s="108">
        <v>13</v>
      </c>
    </row>
    <row r="32" spans="5:8" ht="15.75" thickBot="1">
      <c r="E32" s="109"/>
      <c r="F32" s="109"/>
      <c r="G32" s="109"/>
      <c r="H32" s="109"/>
    </row>
  </sheetData>
  <sheetProtection/>
  <mergeCells count="57">
    <mergeCell ref="M6:N6"/>
    <mergeCell ref="J4:N4"/>
    <mergeCell ref="P4:T4"/>
    <mergeCell ref="V4:Z4"/>
    <mergeCell ref="E31:E32"/>
    <mergeCell ref="F31:F32"/>
    <mergeCell ref="G31:G32"/>
    <mergeCell ref="H31:H32"/>
    <mergeCell ref="J6:J7"/>
    <mergeCell ref="K6:L6"/>
    <mergeCell ref="E26:E27"/>
    <mergeCell ref="F26:F27"/>
    <mergeCell ref="G26:G27"/>
    <mergeCell ref="H26:H27"/>
    <mergeCell ref="E29:E30"/>
    <mergeCell ref="F29:F30"/>
    <mergeCell ref="G29:G30"/>
    <mergeCell ref="H29:H30"/>
    <mergeCell ref="E22:E23"/>
    <mergeCell ref="F22:F23"/>
    <mergeCell ref="G22:G23"/>
    <mergeCell ref="H22:H23"/>
    <mergeCell ref="E24:E25"/>
    <mergeCell ref="F24:F25"/>
    <mergeCell ref="G24:G25"/>
    <mergeCell ref="H24:H25"/>
    <mergeCell ref="E18:E19"/>
    <mergeCell ref="F18:F19"/>
    <mergeCell ref="G18:G19"/>
    <mergeCell ref="H18:H19"/>
    <mergeCell ref="E20:E21"/>
    <mergeCell ref="F20:F21"/>
    <mergeCell ref="G20:G21"/>
    <mergeCell ref="H20:H21"/>
    <mergeCell ref="E14:E15"/>
    <mergeCell ref="F14:F15"/>
    <mergeCell ref="G14:G15"/>
    <mergeCell ref="H14:H15"/>
    <mergeCell ref="E16:E17"/>
    <mergeCell ref="F16:F17"/>
    <mergeCell ref="G16:G17"/>
    <mergeCell ref="H16:H17"/>
    <mergeCell ref="E10:E11"/>
    <mergeCell ref="F10:F11"/>
    <mergeCell ref="G10:G11"/>
    <mergeCell ref="H10:H11"/>
    <mergeCell ref="E12:E13"/>
    <mergeCell ref="F12:F13"/>
    <mergeCell ref="G12:G13"/>
    <mergeCell ref="H12:H13"/>
    <mergeCell ref="E4:H4"/>
    <mergeCell ref="E6:E7"/>
    <mergeCell ref="F6:H6"/>
    <mergeCell ref="E8:E9"/>
    <mergeCell ref="F8:F9"/>
    <mergeCell ref="G8:G9"/>
    <mergeCell ref="H8:H9"/>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C2"/>
  <sheetViews>
    <sheetView zoomScalePageLayoutView="0" workbookViewId="0" topLeftCell="A1">
      <selection activeCell="C2" sqref="C2"/>
    </sheetView>
  </sheetViews>
  <sheetFormatPr defaultColWidth="9.140625" defaultRowHeight="15"/>
  <cols>
    <col min="2" max="2" width="53.7109375" style="0" customWidth="1"/>
    <col min="3" max="3" width="101.7109375" style="0" customWidth="1"/>
  </cols>
  <sheetData>
    <row r="1" spans="1:2" ht="30">
      <c r="A1" s="9" t="s">
        <v>160</v>
      </c>
      <c r="B1" s="8" t="s">
        <v>161</v>
      </c>
    </row>
    <row r="2" ht="195">
      <c r="C2" s="8" t="s">
        <v>162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2014-03-26T08:08:36Z</dcterms:modified>
  <cp:category/>
  <cp:version/>
  <cp:contentType/>
  <cp:contentStatus/>
</cp:coreProperties>
</file>